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embeddings/oleObject8.bin" ContentType="application/vnd.openxmlformats-officedocument.oleObject"/>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embeddings/oleObject5.bin" ContentType="application/vnd.openxmlformats-officedocument.oleObject"/>
  <Override PartName="/xl/embeddings/oleObject6.bin" ContentType="application/vnd.openxmlformats-officedocument.oleObject"/>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emf" ContentType="image/x-emf"/>
  <Override PartName="/xl/embeddings/oleObject3.bin" ContentType="application/vnd.openxmlformats-officedocument.oleObject"/>
  <Override PartName="/xl/embeddings/oleObject4.bin" ContentType="application/vnd.openxmlformats-officedocument.oleObject"/>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embeddings/oleObject7.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75" windowWidth="19320" windowHeight="8595" tabRatio="674"/>
  </bookViews>
  <sheets>
    <sheet name="Applicability" sheetId="39" r:id="rId1"/>
    <sheet name="Points to be noted" sheetId="40" r:id="rId2"/>
    <sheet name="Foreword &amp; Approach" sheetId="20" r:id="rId3"/>
    <sheet name="General Instructions" sheetId="22" r:id="rId4"/>
    <sheet name="Balance Sheet" sheetId="21" r:id="rId5"/>
    <sheet name="Profit And Loss" sheetId="43" r:id="rId6"/>
    <sheet name="Share Capital" sheetId="3" r:id="rId7"/>
    <sheet name="Reserves &amp; Surplus" sheetId="6" r:id="rId8"/>
    <sheet name="Sh App Money Pending Allotment" sheetId="42" r:id="rId9"/>
    <sheet name="Long-Term Borrowings" sheetId="8" r:id="rId10"/>
    <sheet name="Other Long Term Liabilities" sheetId="11" r:id="rId11"/>
    <sheet name="Long Term Provisions" sheetId="12" r:id="rId12"/>
    <sheet name="Short-Term Borrowings " sheetId="13" r:id="rId13"/>
    <sheet name="Other Current Liabilities" sheetId="15" r:id="rId14"/>
    <sheet name="Short Term Provisions" sheetId="14" r:id="rId15"/>
    <sheet name="NCA- Fixed asset" sheetId="25" r:id="rId16"/>
    <sheet name="NCA-Non Current Investments" sheetId="23" r:id="rId17"/>
    <sheet name="NCA-Long trm loans &amp; adv " sheetId="26" r:id="rId18"/>
    <sheet name="Other NCA" sheetId="27" r:id="rId19"/>
    <sheet name="Current Investments" sheetId="24" r:id="rId20"/>
    <sheet name="Inventories" sheetId="29" r:id="rId21"/>
    <sheet name="Trade Receivables" sheetId="30" r:id="rId22"/>
    <sheet name="Cash and cash equivalents" sheetId="28" r:id="rId23"/>
    <sheet name="Short term loans and adv" sheetId="31" r:id="rId24"/>
    <sheet name="Other Curr Assets" sheetId="32" r:id="rId25"/>
    <sheet name="Cont liabilities and commitment" sheetId="44" r:id="rId26"/>
    <sheet name="Notes" sheetId="45" r:id="rId27"/>
    <sheet name="Revenue From operation" sheetId="46" r:id="rId28"/>
    <sheet name="Other Income" sheetId="47" r:id="rId29"/>
    <sheet name="Cost of Material Consumed" sheetId="48" r:id="rId30"/>
    <sheet name="Finance Cost" sheetId="49" r:id="rId31"/>
    <sheet name="Additional Information" sheetId="50" r:id="rId32"/>
    <sheet name="P &amp; L Comparison with Old SchVI" sheetId="51" r:id="rId33"/>
  </sheets>
  <definedNames>
    <definedName name="_ftn1" localSheetId="25">'Cont liabilities and commitment'!#REF!</definedName>
    <definedName name="_ftn1" localSheetId="26">Notes!#REF!</definedName>
    <definedName name="_ftn2" localSheetId="25">'Cont liabilities and commitment'!#REF!</definedName>
    <definedName name="_ftn2" localSheetId="26">Notes!#REF!</definedName>
    <definedName name="_ftn3" localSheetId="25">'Cont liabilities and commitment'!#REF!</definedName>
    <definedName name="_ftn3" localSheetId="26">Notes!#REF!</definedName>
    <definedName name="_ftn4" localSheetId="25">'Cont liabilities and commitment'!#REF!</definedName>
    <definedName name="_ftn4" localSheetId="26">Notes!#REF!</definedName>
    <definedName name="_ftn5" localSheetId="25">'Cont liabilities and commitment'!#REF!</definedName>
    <definedName name="_ftn5" localSheetId="26">Notes!#REF!</definedName>
    <definedName name="_ftnref5" localSheetId="25">'Cont liabilities and commitment'!#REF!</definedName>
    <definedName name="_ftnref5" localSheetId="26">Notes!#REF!</definedName>
    <definedName name="_xlnm.Print_Area" localSheetId="31">'Additional Information'!$A$1:$J$76</definedName>
    <definedName name="_xlnm.Print_Area" localSheetId="22">'Cash and cash equivalents'!$A$1:$H$60</definedName>
    <definedName name="_xlnm.Print_Area" localSheetId="19">'Current Investments'!$A$1:$M$111</definedName>
    <definedName name="_xlnm.Print_Area" localSheetId="30">'Finance Cost'!$A$1:$E$23</definedName>
    <definedName name="_xlnm.Print_Area" localSheetId="20">Inventories!$A$1:$H$69</definedName>
    <definedName name="_xlnm.Print_Area" localSheetId="11">'Long Term Provisions'!$A$1:$H$34</definedName>
    <definedName name="_xlnm.Print_Area" localSheetId="9">'Long-Term Borrowings'!$A$1:$H$142</definedName>
    <definedName name="_xlnm.Print_Area" localSheetId="15">'NCA- Fixed asset'!$A$1:$O$123</definedName>
    <definedName name="_xlnm.Print_Area" localSheetId="17">'NCA-Long trm loans &amp; adv '!$A$1:$H$82</definedName>
    <definedName name="_xlnm.Print_Area" localSheetId="16">'NCA-Non Current Investments'!$A$1:$M$173</definedName>
    <definedName name="_xlnm.Print_Area" localSheetId="13">'Other Current Liabilities'!$A$1:$H$66</definedName>
    <definedName name="_xlnm.Print_Area" localSheetId="28">'Other Income'!$A$1:$E$23</definedName>
    <definedName name="_xlnm.Print_Area" localSheetId="10">'Other Long Term Liabilities'!$A$1:$H$20</definedName>
    <definedName name="_xlnm.Print_Area" localSheetId="18">'Other NCA'!$A$1:$H$80</definedName>
    <definedName name="_xlnm.Print_Area" localSheetId="7">'Reserves &amp; Surplus'!$A$1:$H$101</definedName>
    <definedName name="_xlnm.Print_Area" localSheetId="8">'Sh App Money Pending Allotment'!$A$1:$H$19</definedName>
    <definedName name="_xlnm.Print_Area" localSheetId="6">'Share Capital'!$A$1:$H$137</definedName>
    <definedName name="_xlnm.Print_Area" localSheetId="23">'Short term loans and adv'!$A$1:$H$70</definedName>
    <definedName name="_xlnm.Print_Area" localSheetId="14">'Short Term Provisions'!$A$1:$H$36</definedName>
    <definedName name="_xlnm.Print_Area" localSheetId="12">'Short-Term Borrowings '!$A$1:$H$95</definedName>
    <definedName name="_xlnm.Print_Area" localSheetId="21">'Trade Receivables'!$A$1:$H$70</definedName>
  </definedNames>
  <calcPr calcId="125725"/>
</workbook>
</file>

<file path=xl/calcChain.xml><?xml version="1.0" encoding="utf-8"?>
<calcChain xmlns="http://schemas.openxmlformats.org/spreadsheetml/2006/main">
  <c r="F101" i="48"/>
  <c r="E101"/>
  <c r="D101"/>
  <c r="F84"/>
  <c r="E84"/>
  <c r="D84"/>
  <c r="E65"/>
  <c r="D65"/>
  <c r="E44"/>
  <c r="D44"/>
  <c r="D48" s="1"/>
  <c r="D52" s="1"/>
  <c r="E36"/>
  <c r="D36"/>
  <c r="E27"/>
  <c r="D27"/>
  <c r="G76" i="50"/>
  <c r="F76"/>
  <c r="H64"/>
  <c r="G64"/>
  <c r="E20" i="49"/>
  <c r="D20"/>
  <c r="E21" i="47"/>
  <c r="D21"/>
  <c r="E27" i="44"/>
  <c r="F27"/>
  <c r="E33"/>
  <c r="F33"/>
  <c r="E35"/>
  <c r="F35"/>
  <c r="E48" i="48" l="1"/>
  <c r="E52" s="1"/>
  <c r="E88" i="25"/>
  <c r="F88"/>
  <c r="G88"/>
  <c r="H88"/>
  <c r="I88"/>
  <c r="J88"/>
  <c r="K88"/>
  <c r="L88"/>
  <c r="M88"/>
  <c r="N88"/>
  <c r="O88"/>
  <c r="D88"/>
  <c r="D80"/>
  <c r="D54"/>
  <c r="D67" s="1"/>
  <c r="O65"/>
  <c r="N65"/>
  <c r="M65"/>
  <c r="L65"/>
  <c r="K65"/>
  <c r="J65"/>
  <c r="I65"/>
  <c r="H65"/>
  <c r="G65"/>
  <c r="F65"/>
  <c r="E65"/>
  <c r="D65"/>
  <c r="G56" i="3" l="1"/>
  <c r="E56"/>
  <c r="F56"/>
  <c r="D56"/>
  <c r="G53" i="29"/>
  <c r="E53"/>
  <c r="G65" i="3"/>
  <c r="F65"/>
  <c r="E65"/>
  <c r="D65"/>
  <c r="E52" i="31" l="1"/>
  <c r="D52"/>
  <c r="G38" i="28"/>
  <c r="E38"/>
  <c r="E50" i="30"/>
  <c r="D50"/>
  <c r="E60" i="27"/>
  <c r="D60"/>
  <c r="D36" i="24"/>
  <c r="D38" s="1"/>
  <c r="D50" i="23"/>
  <c r="D39"/>
  <c r="G40" i="31"/>
  <c r="E40"/>
  <c r="G38"/>
  <c r="E38"/>
  <c r="G32"/>
  <c r="E32"/>
  <c r="E38" i="30"/>
  <c r="D38"/>
  <c r="E31"/>
  <c r="E40" s="1"/>
  <c r="D31"/>
  <c r="D40" s="1"/>
  <c r="G47" i="29"/>
  <c r="E47"/>
  <c r="G44"/>
  <c r="E44"/>
  <c r="G41"/>
  <c r="E41"/>
  <c r="G36"/>
  <c r="E36"/>
  <c r="G31"/>
  <c r="E31"/>
  <c r="G28"/>
  <c r="E28"/>
  <c r="G46" i="27"/>
  <c r="E46"/>
  <c r="G39"/>
  <c r="E39"/>
  <c r="G33"/>
  <c r="E33"/>
  <c r="E48" s="1"/>
  <c r="E65" i="26"/>
  <c r="D65"/>
  <c r="G52"/>
  <c r="E52"/>
  <c r="G46"/>
  <c r="E46"/>
  <c r="G40"/>
  <c r="E40"/>
  <c r="G34"/>
  <c r="E34"/>
  <c r="O80" i="25"/>
  <c r="N80"/>
  <c r="M80"/>
  <c r="L80"/>
  <c r="K80"/>
  <c r="J80"/>
  <c r="I80"/>
  <c r="H80"/>
  <c r="G80"/>
  <c r="F80"/>
  <c r="E80"/>
  <c r="O54"/>
  <c r="O67" s="1"/>
  <c r="N54"/>
  <c r="N67" s="1"/>
  <c r="M54"/>
  <c r="M67" s="1"/>
  <c r="L54"/>
  <c r="L67" s="1"/>
  <c r="K54"/>
  <c r="K67" s="1"/>
  <c r="J54"/>
  <c r="J67" s="1"/>
  <c r="I54"/>
  <c r="I67" s="1"/>
  <c r="H54"/>
  <c r="H67" s="1"/>
  <c r="G54"/>
  <c r="G67" s="1"/>
  <c r="F54"/>
  <c r="F67" s="1"/>
  <c r="E54"/>
  <c r="E67" s="1"/>
  <c r="L79" i="24"/>
  <c r="K79"/>
  <c r="E36"/>
  <c r="E38" s="1"/>
  <c r="L134" i="23"/>
  <c r="K134"/>
  <c r="L97"/>
  <c r="K97"/>
  <c r="E50"/>
  <c r="E39"/>
  <c r="F35" i="15"/>
  <c r="E35"/>
  <c r="F62" i="13"/>
  <c r="E62"/>
  <c r="E41"/>
  <c r="E68" s="1"/>
  <c r="F23" i="12"/>
  <c r="E23"/>
  <c r="F69" i="8"/>
  <c r="E69"/>
  <c r="G44" i="3"/>
  <c r="F41" i="13"/>
  <c r="F68" s="1"/>
  <c r="F86" i="8"/>
  <c r="F107" s="1"/>
  <c r="E86"/>
  <c r="E107" s="1"/>
  <c r="F25" i="14"/>
  <c r="E25"/>
  <c r="F19" i="11"/>
  <c r="E19"/>
  <c r="F76" i="6"/>
  <c r="E76"/>
  <c r="F67"/>
  <c r="E67"/>
  <c r="F61"/>
  <c r="E61"/>
  <c r="F55"/>
  <c r="E55"/>
  <c r="F49"/>
  <c r="E49"/>
  <c r="F40"/>
  <c r="F43" s="1"/>
  <c r="E40"/>
  <c r="E43" s="1"/>
  <c r="F35"/>
  <c r="E35"/>
  <c r="F29"/>
  <c r="F78" s="1"/>
  <c r="E29"/>
  <c r="E78" s="1"/>
  <c r="H44" i="3"/>
  <c r="E44"/>
  <c r="F44"/>
  <c r="D52" i="23" l="1"/>
  <c r="E52"/>
  <c r="E54" s="1"/>
  <c r="E55" i="29"/>
  <c r="G55"/>
  <c r="G48" i="27"/>
  <c r="G54" i="26"/>
  <c r="E54"/>
  <c r="D54" i="23"/>
  <c r="E84" i="25"/>
  <c r="G84"/>
  <c r="I84"/>
  <c r="K84"/>
  <c r="M84"/>
  <c r="O84"/>
  <c r="D84"/>
  <c r="F84"/>
  <c r="H84"/>
  <c r="J84"/>
  <c r="L84"/>
  <c r="N84"/>
  <c r="F115" i="8"/>
  <c r="E115"/>
</calcChain>
</file>

<file path=xl/sharedStrings.xml><?xml version="1.0" encoding="utf-8"?>
<sst xmlns="http://schemas.openxmlformats.org/spreadsheetml/2006/main" count="2731" uniqueCount="1323">
  <si>
    <t>PART I – Form of BALANCE SHEET</t>
  </si>
  <si>
    <t>Name of the Company…………………….</t>
  </si>
  <si>
    <t>Balance Sheet as at ………………………</t>
  </si>
  <si>
    <t>Particulars</t>
  </si>
  <si>
    <t>I.</t>
  </si>
  <si>
    <t>EQUITY AND LIABILITIES</t>
  </si>
  <si>
    <t>Shareholders’ funds</t>
  </si>
  <si>
    <t>Share application money pending allotment</t>
  </si>
  <si>
    <t>Non-current liabilities</t>
  </si>
  <si>
    <t>Current liabilities</t>
  </si>
  <si>
    <t>TOTAL</t>
  </si>
  <si>
    <t>II.</t>
  </si>
  <si>
    <t>ASSETS</t>
  </si>
  <si>
    <t>Non-current assets</t>
  </si>
  <si>
    <t>Current assets</t>
  </si>
  <si>
    <t>Figures as at the end of current reporting period</t>
  </si>
  <si>
    <t>Figures as at the end of previous reporting period</t>
  </si>
  <si>
    <t>the number and amount of shares authorized;</t>
  </si>
  <si>
    <t>the number of shares issued, subscribed and fully paid, and subscribed but not fully paid;</t>
  </si>
  <si>
    <t>par value per share;</t>
  </si>
  <si>
    <t>a reconciliation of the number of shares outstanding at the beginning and at the end of the reporting period;</t>
  </si>
  <si>
    <t>the rights, preferences and restrictions attaching to each class of shares including restrictions on the distribution of dividends and the repayment of capital;</t>
  </si>
  <si>
    <t>shares in respect of each class in the company held by its holding company or its ultimate holding company including shares held by or by subsidiaries or associates of the holding company or the ultimate holding company in aggregate;</t>
  </si>
  <si>
    <t>Terms of any securities convertible into equity/preference shares issued along with the earliest date of conversion in descending order starting from the farthest such date.</t>
  </si>
  <si>
    <t>Calls unpaid (showing aggregate value of calls unpaid by directors and officers)</t>
  </si>
  <si>
    <t>Forfeited shares (amount originally paid up)</t>
  </si>
  <si>
    <t>a</t>
  </si>
  <si>
    <t>b</t>
  </si>
  <si>
    <t>c</t>
  </si>
  <si>
    <t>Share Capital</t>
  </si>
  <si>
    <t>Old Schedule VI</t>
  </si>
  <si>
    <t>The Auditor is not required to certify the correctness of such shareholdings as certified by the management.</t>
  </si>
  <si>
    <t>Terms of redemption or conversion (if any) of any redeemable preference shares must be stated, together with the earliest date of redemption or conversion.</t>
  </si>
  <si>
    <t>Particulars of any option on unissued share capital should also be specified.</t>
  </si>
  <si>
    <t>In case of subsidiaries companies, the number of shares held by the holding company as well as by the ultimate holding company and its subsidiaries must be separately stated. </t>
  </si>
  <si>
    <t>The ‘issued capital’ and ‘subscribed capital’ must be distinguished into various classes of capital; viz. preference and equity, and the particulars specified hereunder must be given separately for each of them.</t>
  </si>
  <si>
    <t>Particulars of the different classes of preference shares to be given.</t>
  </si>
  <si>
    <t>a) Aggregate number and class of shares allotted as fully paid up pursuant to contract(s) without payment being received in cash.
b) Aggregate number and class of shares allotted as fully paid up by way of bonus shares.
c) Aggregate number and class of shares bought back.</t>
  </si>
  <si>
    <t>Profit and loss statement for the year ended ………………………</t>
  </si>
  <si>
    <t>Figures for the current reporting period</t>
  </si>
  <si>
    <t>Figures for the previous reporting period</t>
  </si>
  <si>
    <t>Other income</t>
  </si>
  <si>
    <t>III.</t>
  </si>
  <si>
    <t>Total Revenue (I + II)</t>
  </si>
  <si>
    <t>IV.</t>
  </si>
  <si>
    <t>Expenses:</t>
  </si>
  <si>
    <t>Cost of materials consumed</t>
  </si>
  <si>
    <t>Purchases of Stock-in-Trade</t>
  </si>
  <si>
    <t>Changes in inventories of finished goods work-in-progress and Stock-in-Trade</t>
  </si>
  <si>
    <t>Employee benefits expense</t>
  </si>
  <si>
    <t>Finance costs</t>
  </si>
  <si>
    <t>Depreciation and amortization expense</t>
  </si>
  <si>
    <t>Other expenses</t>
  </si>
  <si>
    <t>Total expenses</t>
  </si>
  <si>
    <t>V.</t>
  </si>
  <si>
    <t>VI.</t>
  </si>
  <si>
    <t>Exceptional items</t>
  </si>
  <si>
    <t>VII.</t>
  </si>
  <si>
    <t>Profit before extraordinary items and tax (V - VI)</t>
  </si>
  <si>
    <t>VIII.</t>
  </si>
  <si>
    <t>Extraordinary Items</t>
  </si>
  <si>
    <t>IX.</t>
  </si>
  <si>
    <t>Profit before tax (VII- VIII)</t>
  </si>
  <si>
    <t>X</t>
  </si>
  <si>
    <t>Tax expense:</t>
  </si>
  <si>
    <t>(1) Current tax</t>
  </si>
  <si>
    <t>(2) Deferred tax</t>
  </si>
  <si>
    <t>XI</t>
  </si>
  <si>
    <t>Profit (Loss) for the period from continuing operations (VII-VIII)</t>
  </si>
  <si>
    <t>XII</t>
  </si>
  <si>
    <t>Profit/(loss) from discontinuing operations</t>
  </si>
  <si>
    <t>XIII</t>
  </si>
  <si>
    <t>Tax expense of discontinuing operations</t>
  </si>
  <si>
    <t>XIV</t>
  </si>
  <si>
    <t>Profit/(loss) from Discontinuing operations (after tax) (XII-XIII)</t>
  </si>
  <si>
    <t>XV</t>
  </si>
  <si>
    <t>Profit (Loss) for the period (XI + XIV)</t>
  </si>
  <si>
    <t>XVI</t>
  </si>
  <si>
    <t>Earnings per equity share:</t>
  </si>
  <si>
    <t>(1) Basic</t>
  </si>
  <si>
    <t>(2) Diluted</t>
  </si>
  <si>
    <t>Profit before exceptional and extraordinary items and tax (III-IV)</t>
  </si>
  <si>
    <t>PART II - Form of STATEMENT OF PROFIT AND LOSS</t>
  </si>
  <si>
    <t>(Additions and deductions since last balance sheet to be shown under each of the specified heads)</t>
  </si>
  <si>
    <t>Reserves and Surplus shall be classified as:</t>
  </si>
  <si>
    <t>Surplus i.e. balance in Statement of Profit &amp; Loss disclosing allocations and appropriations such as dividend, bonus shares and transfer to/from reserves etc.</t>
  </si>
  <si>
    <t>d</t>
  </si>
  <si>
    <t>e</t>
  </si>
  <si>
    <t>f</t>
  </si>
  <si>
    <t>g</t>
  </si>
  <si>
    <t>h</t>
  </si>
  <si>
    <t>A reserve specifically represented by earmarked investments shall be termed as a ‘fund’.</t>
  </si>
  <si>
    <t>(ii)</t>
  </si>
  <si>
    <t>Debit balance of statement of profit and loss shall be shown as a negative figure under the head ‘Surplus’. Similarly, the balance of ‘Reserves and Surplus’, after adjusting negative balance of surplus, if any, shall be shown under the head ‘Reserves and Surplus’ even if the resulting figure is in the negative.</t>
  </si>
  <si>
    <t>(iii)</t>
  </si>
  <si>
    <t>Reserves and Surplus</t>
  </si>
  <si>
    <t>i</t>
  </si>
  <si>
    <t>j</t>
  </si>
  <si>
    <t>k</t>
  </si>
  <si>
    <t>l</t>
  </si>
  <si>
    <t>Note 1</t>
  </si>
  <si>
    <t>Note 2</t>
  </si>
  <si>
    <t>Authorised</t>
  </si>
  <si>
    <t>Revised Schedule VI</t>
  </si>
  <si>
    <t>shares in the company held by each shareholder holding more than 5 percent shares specifying the number of shares held</t>
  </si>
  <si>
    <t>Note 3</t>
  </si>
  <si>
    <t>Note 4</t>
  </si>
  <si>
    <t>Number</t>
  </si>
  <si>
    <t>Existing ( Note 3)</t>
  </si>
  <si>
    <t xml:space="preserve">Name of Shareholder </t>
  </si>
  <si>
    <t>No. of Shares held</t>
  </si>
  <si>
    <t>Note 5</t>
  </si>
  <si>
    <t>Equity Shares :</t>
  </si>
  <si>
    <t>Note 6</t>
  </si>
  <si>
    <t>Unpaid Calls</t>
  </si>
  <si>
    <t>Existing ( Note 6)</t>
  </si>
  <si>
    <t>Fully paid up pursuant to contract(s) without payment being received in cash</t>
  </si>
  <si>
    <t>Issued</t>
  </si>
  <si>
    <t>Subscribed but not fully Paid up</t>
  </si>
  <si>
    <t>New Insertion 
( Note 2)</t>
  </si>
  <si>
    <t>Existing (Note 1)</t>
  </si>
  <si>
    <t>Addition to this point</t>
  </si>
  <si>
    <t>For each class of share capital (different classes of preference shares to be treated separately):</t>
  </si>
  <si>
    <t>Remarks</t>
  </si>
  <si>
    <t>Covered as per point 'j' above</t>
  </si>
  <si>
    <t>Covered above</t>
  </si>
  <si>
    <t>Deleted</t>
  </si>
  <si>
    <r>
      <t xml:space="preserve">In case of forfeited shares, amount originally paid-up should be shown. </t>
    </r>
    <r>
      <rPr>
        <sz val="10"/>
        <color rgb="FFFF0000"/>
        <rFont val="Trebuchet MS"/>
        <family val="2"/>
      </rPr>
      <t>Any profit on reissue of forfeited shares should be transferred to capital reserve.</t>
    </r>
  </si>
  <si>
    <r>
      <t xml:space="preserve">For the period of </t>
    </r>
    <r>
      <rPr>
        <b/>
        <u/>
        <sz val="10"/>
        <color rgb="FF000099"/>
        <rFont val="Trebuchet MS"/>
        <family val="2"/>
      </rPr>
      <t>five years</t>
    </r>
    <r>
      <rPr>
        <b/>
        <sz val="10"/>
        <color theme="1"/>
        <rFont val="Trebuchet MS"/>
        <family val="2"/>
      </rPr>
      <t xml:space="preserve"> immediately preceding the date as at which the Balance Sheet is prepared:</t>
    </r>
  </si>
  <si>
    <r>
      <t xml:space="preserve">Shares allotted as fully paid-up by way of bonus shares, should be separately disclosed. </t>
    </r>
    <r>
      <rPr>
        <sz val="10"/>
        <color rgb="FFFF0000"/>
        <rFont val="Trebuchet MS"/>
        <family val="2"/>
      </rPr>
      <t>The source from which the bonus shares are issued must also be specified; e.g., by capitalisation of reserves or profits or from share premium account, etc.</t>
    </r>
  </si>
  <si>
    <t>Deleted (Marked in Red)</t>
  </si>
  <si>
    <t>Covered as per point 'f' above</t>
  </si>
  <si>
    <t>Covered as per point 'b' above</t>
  </si>
  <si>
    <t>Illustrative disclosure of the above requirements in the Notes to Accounts</t>
  </si>
  <si>
    <t>Note 7</t>
  </si>
  <si>
    <t>Existing (Note 7)</t>
  </si>
  <si>
    <t>Appropriate disclosures to comply with this point to be made by the Management</t>
  </si>
  <si>
    <t>New Insertion 
(Note 4)</t>
  </si>
  <si>
    <t>New Insertion 
(Note 5)</t>
  </si>
  <si>
    <t>`</t>
  </si>
  <si>
    <r>
      <t xml:space="preserve"> __% preference shares of </t>
    </r>
    <r>
      <rPr>
        <sz val="10"/>
        <rFont val="Rupee Foradian"/>
        <family val="2"/>
      </rPr>
      <t>`</t>
    </r>
    <r>
      <rPr>
        <sz val="10"/>
        <rFont val="Trebuchet MS"/>
        <family val="2"/>
      </rPr>
      <t>___ each</t>
    </r>
  </si>
  <si>
    <r>
      <t xml:space="preserve">Equity Shares of </t>
    </r>
    <r>
      <rPr>
        <sz val="10"/>
        <rFont val="Rupee Foradian"/>
        <family val="2"/>
      </rPr>
      <t>` ___</t>
    </r>
    <r>
      <rPr>
        <sz val="10"/>
        <rFont val="Trebuchet MS"/>
        <family val="2"/>
      </rPr>
      <t xml:space="preserve"> each</t>
    </r>
  </si>
  <si>
    <r>
      <t xml:space="preserve">__% preference shares of </t>
    </r>
    <r>
      <rPr>
        <sz val="10"/>
        <rFont val="Rupee Foradian"/>
        <family val="2"/>
      </rPr>
      <t>`</t>
    </r>
    <r>
      <rPr>
        <sz val="10"/>
        <rFont val="Trebuchet MS"/>
        <family val="2"/>
      </rPr>
      <t>___ each</t>
    </r>
  </si>
  <si>
    <r>
      <t xml:space="preserve">Equity Shares of </t>
    </r>
    <r>
      <rPr>
        <sz val="10"/>
        <rFont val="Rupee Foradian"/>
        <family val="2"/>
      </rPr>
      <t xml:space="preserve">` </t>
    </r>
    <r>
      <rPr>
        <sz val="10"/>
        <rFont val="Trebuchet MS"/>
        <family val="2"/>
      </rPr>
      <t>___ each fully paid</t>
    </r>
  </si>
  <si>
    <t xml:space="preserve">` </t>
  </si>
  <si>
    <t>Disclosure pursuant to Note no. 6(A)(a,b &amp; c) of Part I of Schedule VI to the Companies Act, 1956</t>
  </si>
  <si>
    <t xml:space="preserve">Shares outstanding at the beginning of the year </t>
  </si>
  <si>
    <t xml:space="preserve">Shares Issued during the year </t>
  </si>
  <si>
    <t>Shares bought back during the year</t>
  </si>
  <si>
    <t>Shares outstanding at the end of the year</t>
  </si>
  <si>
    <t xml:space="preserve">% of Holding </t>
  </si>
  <si>
    <t xml:space="preserve">Particulars </t>
  </si>
  <si>
    <t>20X1-X2</t>
  </si>
  <si>
    <t>20X2-X3</t>
  </si>
  <si>
    <t>20X3-X4</t>
  </si>
  <si>
    <t>20X4-X5</t>
  </si>
  <si>
    <t>Shares bought back</t>
  </si>
  <si>
    <t>Fully paid up by way of bonus shares</t>
  </si>
  <si>
    <t>Disclosure pursuant to Note no. 6(A)(k) of Part I of Schedule VI to the Companies Act, 1956</t>
  </si>
  <si>
    <t xml:space="preserve">By Directors </t>
  </si>
  <si>
    <t xml:space="preserve">By Officers </t>
  </si>
  <si>
    <t>Remark / Illustrative Disclosure</t>
  </si>
  <si>
    <t xml:space="preserve"> </t>
  </si>
  <si>
    <t>(i)</t>
  </si>
  <si>
    <t>Capital Reserves.</t>
  </si>
  <si>
    <t>Capital Redemption Reserve.</t>
  </si>
  <si>
    <t>Other Reserves specifying the nature of each reserve and the amount in respect thereof.</t>
  </si>
  <si>
    <t>Sinking Funds</t>
  </si>
  <si>
    <t xml:space="preserve">Capital Reserves </t>
  </si>
  <si>
    <t>Capital Redemption Reserve</t>
  </si>
  <si>
    <t>Securities Premium Reserve</t>
  </si>
  <si>
    <t>Debenture Redemption Reserve</t>
  </si>
  <si>
    <t>Revaluation Reserve</t>
  </si>
  <si>
    <t>Share Options Outstanding Account</t>
  </si>
  <si>
    <t>Other Reserves – (specify the nature and purpose of each reserve and the amount in respect thereof)</t>
  </si>
  <si>
    <t>Reserves &amp; Surplus</t>
  </si>
  <si>
    <t>Opening Balance</t>
  </si>
  <si>
    <t>(+) Current Year Transfer</t>
  </si>
  <si>
    <t>(-) Written Back in Current Year</t>
  </si>
  <si>
    <t>Closing Balance</t>
  </si>
  <si>
    <t>Add : Securities premium credited on Share issue</t>
  </si>
  <si>
    <t>Less : Premium Utilised for various reasons</t>
  </si>
  <si>
    <t>Opening balance</t>
  </si>
  <si>
    <t>(+) Net Profit/(Net Loss) For the current year</t>
  </si>
  <si>
    <t>(+) Transfer from Reserves</t>
  </si>
  <si>
    <t>(-) Proposed Dividends</t>
  </si>
  <si>
    <t>(-) Interim Dividends</t>
  </si>
  <si>
    <t>(-) Transfer to Reserves</t>
  </si>
  <si>
    <t>Disclosure pursuant to Note no. 6(B) of Part I of Schedule VI to the Companies Act, 1956</t>
  </si>
  <si>
    <t>New Insertion 
(Note 1)</t>
  </si>
  <si>
    <t xml:space="preserve">Existing </t>
  </si>
  <si>
    <t>New Insertion (Note 1)</t>
  </si>
  <si>
    <t>Proposed additions to Reserves</t>
  </si>
  <si>
    <t>Covered as per point 'a' above</t>
  </si>
  <si>
    <t>Covered as per point 'c' above</t>
  </si>
  <si>
    <t>Covered as per point 'g' above</t>
  </si>
  <si>
    <t>Covered as per point 'h' above</t>
  </si>
  <si>
    <t>Authorised……shares of Rs.……each.</t>
  </si>
  <si>
    <t xml:space="preserve">Issued (distinguishing between the various classes of capital and stating the particulars specified below, in respect of each class) …… shares of Rs.……each. </t>
  </si>
  <si>
    <t>Subscribed(distinguishing between the various classes of capital and stating the particulars specified below, in respect of each class)</t>
  </si>
  <si>
    <t>(c) ....... shares of Rs.... Each</t>
  </si>
  <si>
    <t>Rs........ called up</t>
  </si>
  <si>
    <t>Of the above shares ……… shares are allotted as fully paid-up pursuant to a contract without payments being received in cash.</t>
  </si>
  <si>
    <t>[Of the above shares ___ shares are allotted as fully paid-up by way of bonus shares]</t>
  </si>
  <si>
    <t>Add: Forfeited shares (amount originally paid –up)</t>
  </si>
  <si>
    <t>Covered as per point 'i' above</t>
  </si>
  <si>
    <t>Covered as per point 'l' above</t>
  </si>
  <si>
    <t xml:space="preserve">Surplus, i.e. balance in the profit and loss accounts after providing for proposed allocation namely:- Dividend, Bonus or Reserves </t>
  </si>
  <si>
    <t>Any capital profit on reissue of forfeited shares should be transferred to Capital Reserve.</t>
  </si>
  <si>
    <t>Additions and deductions since last balance - sheet to be shown under each of the specified heads.</t>
  </si>
  <si>
    <t>The word ‘fund’ in relation to any ‘Reserve’ should be used only where such Reserve is specifically represented by earmarked investments.</t>
  </si>
  <si>
    <t>Share Premium Account (cc)</t>
  </si>
  <si>
    <t>(cc) The item "Share Premium Account" shall include details of its utilisation in the manner provided in section 78 in the year of utilisation.</t>
  </si>
  <si>
    <t>Less: Debit balance in profit and loss account, (if any)(h)</t>
  </si>
  <si>
    <t>(h) The debit balance in the Profit and Loss Account shall be shown as a deduction from the uncommitted reserves, if any</t>
  </si>
  <si>
    <t>Covered as per point 'ii' above</t>
  </si>
  <si>
    <t>Long Term Borrowings</t>
  </si>
  <si>
    <t>Long-term borrowings shall be classified as:</t>
  </si>
  <si>
    <t xml:space="preserve">(a) </t>
  </si>
  <si>
    <t xml:space="preserve">Term loans
- from banks
- From other parties
</t>
  </si>
  <si>
    <t>Deferred payment liabilities.</t>
  </si>
  <si>
    <t>Deposits.</t>
  </si>
  <si>
    <t>Loans and advances from related parties.</t>
  </si>
  <si>
    <t>Long term maturities of finance lease obligations</t>
  </si>
  <si>
    <t>Other loans and advances (specify nature)</t>
  </si>
  <si>
    <t xml:space="preserve">(b) </t>
  </si>
  <si>
    <t>(c)</t>
  </si>
  <si>
    <t>(d)</t>
  </si>
  <si>
    <t>(e)</t>
  </si>
  <si>
    <t>(f)</t>
  </si>
  <si>
    <t>(g)</t>
  </si>
  <si>
    <t>Bonds/debentures</t>
  </si>
  <si>
    <t>Borrowings shall further be sub-classified as secured and unsecured. Nature of security shall be specified separately in each case.</t>
  </si>
  <si>
    <t>(iv)</t>
  </si>
  <si>
    <t>(v)</t>
  </si>
  <si>
    <t>Where loans have been guaranteed by directors or others, the aggregate amount of such loans under each head shall be disclosed.</t>
  </si>
  <si>
    <t>Bonds/debentures (along with the rate of interest and particulars of redemption or conversion, as the case may be) shall be stated in descending order of maturity or conversion, starting from farthest redemption or conversion date, as the case may be. Where bonds/debentures are redeemable by installments, the date of maturity for this purpose must be reckoned as the date on which the first installment becomes due.</t>
  </si>
  <si>
    <t>Particulars of any redeemed bonds/ debentures which the company has power to reissue shall be disclosed.</t>
  </si>
  <si>
    <t>Terms of repayment of term loans and other loans shall be stated.</t>
  </si>
  <si>
    <t>(vi)</t>
  </si>
  <si>
    <t>(vii)</t>
  </si>
  <si>
    <t>Period and amount of continuing default as on the balance sheet date in repayment of loans and interest, shall be specified separately in each case.</t>
  </si>
  <si>
    <t>Secured Loans</t>
  </si>
  <si>
    <t xml:space="preserve">Debentures
</t>
  </si>
  <si>
    <t>Loans and Advances from Subsidiaries</t>
  </si>
  <si>
    <t xml:space="preserve">Loans and Advances from Banks
</t>
  </si>
  <si>
    <t>Other Loans and Advances</t>
  </si>
  <si>
    <t>Loans from directors  and managers should be shown separately, under each of the above sub-head.</t>
  </si>
  <si>
    <t>Interest accrued and due on Secured Loans should be included under the appropriate sub-heads under the head "SECURED LOANS".</t>
  </si>
  <si>
    <t xml:space="preserve">The nature of the security to be specified in each case. </t>
  </si>
  <si>
    <t>Where loans have been guaranteed by managers and/or directors, a mention thereof shall also be made and the aggregate amount of such loans under each head</t>
  </si>
  <si>
    <t>Terms of redemption or conversion (if any) of debentures issued must be stated together with earliest date of redemption or conversion.</t>
  </si>
  <si>
    <t>C.</t>
  </si>
  <si>
    <t>Unsecured Loans</t>
  </si>
  <si>
    <t xml:space="preserve">Loans and Advances from subsidiaries
</t>
  </si>
  <si>
    <t>Short Term Loans and Advances
a. from banks
b. from others</t>
  </si>
  <si>
    <t>Interest accrued and due on Unsecured Loans should be included under the appropriate sub-heads under the head "UNSECURED LOANS".</t>
  </si>
  <si>
    <t>Particulars of any redeemed debentures which the company has power to issue should be given.</t>
  </si>
  <si>
    <t>Where any of the company's debentures are held by a nominee or a trustee for the company, the nominal amount of the debentures and the amount at which they are stated in the books of the company shall be stated.</t>
  </si>
  <si>
    <t>Short Term Loans will include those which are due for not more than one year as at the date of the balance-sheet.</t>
  </si>
  <si>
    <t>Covered as per point 'V' above</t>
  </si>
  <si>
    <t>Covered as per point 'iii' above</t>
  </si>
  <si>
    <t>Covered as per point 'i(a)' above</t>
  </si>
  <si>
    <r>
      <rPr>
        <sz val="10"/>
        <color rgb="FFFF0000"/>
        <rFont val="Trebuchet MS"/>
        <family val="2"/>
      </rPr>
      <t>Fixed</t>
    </r>
    <r>
      <rPr>
        <sz val="10"/>
        <rFont val="Trebuchet MS"/>
        <family val="2"/>
      </rPr>
      <t xml:space="preserve"> Deposits
</t>
    </r>
  </si>
  <si>
    <t xml:space="preserve">Secured </t>
  </si>
  <si>
    <t>Deposits</t>
  </si>
  <si>
    <t>Loans and advances from related parties</t>
  </si>
  <si>
    <t xml:space="preserve">(b) Term loans </t>
  </si>
  <si>
    <t xml:space="preserve">Unsecured </t>
  </si>
  <si>
    <t xml:space="preserve">from banks </t>
  </si>
  <si>
    <t xml:space="preserve">from other parties </t>
  </si>
  <si>
    <t xml:space="preserve">(c) Deferred payment liabilities </t>
  </si>
  <si>
    <t xml:space="preserve">(d) Deposits </t>
  </si>
  <si>
    <t>1. Period of default</t>
  </si>
  <si>
    <t>2. Amount</t>
  </si>
  <si>
    <t>Disclosure pursuant to Note no. 6(C) of Part I of Schedule VI to the Companies Act, 1956</t>
  </si>
  <si>
    <t>New Insertion
(Note 1)</t>
  </si>
  <si>
    <t>Covered as per point 'i(b)' above</t>
  </si>
  <si>
    <t>Covered as per point 'i(e)' above</t>
  </si>
  <si>
    <t>Covered as per point 'i(g)' above</t>
  </si>
  <si>
    <t>Covered as per point 'iV' above</t>
  </si>
  <si>
    <r>
      <t xml:space="preserve">Other Loans and Advances
</t>
    </r>
    <r>
      <rPr>
        <sz val="10"/>
        <color rgb="FFFF0000"/>
        <rFont val="Trebuchet MS"/>
        <family val="2"/>
      </rPr>
      <t>a. from banks
b. from others</t>
    </r>
  </si>
  <si>
    <t>A</t>
  </si>
  <si>
    <t>B</t>
  </si>
  <si>
    <t>D</t>
  </si>
  <si>
    <t>Other Long Term Liabilities</t>
  </si>
  <si>
    <t>Other Long Term Liabilities shall be classified as:</t>
  </si>
  <si>
    <t>(a)</t>
  </si>
  <si>
    <t>(b)</t>
  </si>
  <si>
    <t>Trade Payables</t>
  </si>
  <si>
    <t>Others</t>
  </si>
  <si>
    <t>Disclosure pursuant to Note no. 6(D) of Part I of Schedule VI to the Companies Act, 1956</t>
  </si>
  <si>
    <t>(a) Trade Payables</t>
  </si>
  <si>
    <t>(b) Others</t>
  </si>
  <si>
    <t>Long Term Provisions</t>
  </si>
  <si>
    <t>E</t>
  </si>
  <si>
    <t>The amounts shall be classified as:</t>
  </si>
  <si>
    <t>Provision for employee benefits</t>
  </si>
  <si>
    <t>Others (Specify nature)</t>
  </si>
  <si>
    <t>Disclosure pursuant to Note no. 6(E) of Part I of Schedule VI to the Companies Act, 1956</t>
  </si>
  <si>
    <t>(a) Provision for employee benefits</t>
  </si>
  <si>
    <t>(b) Others (Specify nature)</t>
  </si>
  <si>
    <t>Provisions for taxation</t>
  </si>
  <si>
    <t>Proposed dividends</t>
  </si>
  <si>
    <t>For contingencies</t>
  </si>
  <si>
    <t>For provident fund scheme</t>
  </si>
  <si>
    <t>Other provisions</t>
  </si>
  <si>
    <r>
      <rPr>
        <sz val="10"/>
        <color rgb="FFFF0000"/>
        <rFont val="Trebuchet MS"/>
        <family val="2"/>
      </rPr>
      <t xml:space="preserve">For insurance, pension and similar </t>
    </r>
    <r>
      <rPr>
        <sz val="10"/>
        <color rgb="FF000000"/>
        <rFont val="Trebuchet MS"/>
        <family val="2"/>
      </rPr>
      <t>staff benefit schemes</t>
    </r>
  </si>
  <si>
    <t>Short Term Borrowings</t>
  </si>
  <si>
    <t>Short-term borrowings shall be classified as:</t>
  </si>
  <si>
    <t xml:space="preserve">Loans repayable on demand
- from banks
- from other parties
</t>
  </si>
  <si>
    <t>F</t>
  </si>
  <si>
    <t>Disclosure pursuant to Note no. 6(F) of Part I of Schedule VI to the Companies Act, 1956</t>
  </si>
  <si>
    <t>(a) Loans repayable on demand</t>
  </si>
  <si>
    <t xml:space="preserve">(b) Loans and advances from related parties </t>
  </si>
  <si>
    <t xml:space="preserve">(d) Other loans and advances (specify nature) </t>
  </si>
  <si>
    <t>Covered as per point 'i(d)' above</t>
  </si>
  <si>
    <t>Short Term Provisions</t>
  </si>
  <si>
    <t>H</t>
  </si>
  <si>
    <t>Disclosure pursuant to Note no. 6(H) of Part I of Schedule VI to the Companies Act, 1956</t>
  </si>
  <si>
    <t>Provisions</t>
  </si>
  <si>
    <t>Current maturities of finance lease obligations</t>
  </si>
  <si>
    <t>Interest accrued but not due on borrowings</t>
  </si>
  <si>
    <t>Interest accrued and due on borrowings</t>
  </si>
  <si>
    <t>Income received in advance</t>
  </si>
  <si>
    <t>Current maturities of long-term debt</t>
  </si>
  <si>
    <t xml:space="preserve">(f) </t>
  </si>
  <si>
    <t>Unpaid dividends</t>
  </si>
  <si>
    <t>(h)</t>
  </si>
  <si>
    <t>Unpaid matured debentures and interest accrued thereon</t>
  </si>
  <si>
    <t>Unpaid matured deposits and interest accrued thereon</t>
  </si>
  <si>
    <t>(j)</t>
  </si>
  <si>
    <t>Other payables (specify nature)</t>
  </si>
  <si>
    <t>Disclosure pursuant to Note no. 6(G) of Part I of Schedule VI to the Companies Act, 1956</t>
  </si>
  <si>
    <t>G</t>
  </si>
  <si>
    <t>Other Current Liabilities</t>
  </si>
  <si>
    <t>Current Liabilities</t>
  </si>
  <si>
    <t>Sundry creditors 
(a)    total outstanding dues of Micro and Small Enterprises
(Refer to note no. 18 in notes to accounts)
(b)   total outstanding dues of creditors other than Micro and  Small Enterprises</t>
  </si>
  <si>
    <t xml:space="preserve">Acceptances
</t>
  </si>
  <si>
    <t>Subsidiary companies</t>
  </si>
  <si>
    <t>Investor Education and Protection Fund shall be credited by following amounts namely:</t>
  </si>
  <si>
    <t>Unpaid Matured Deposits</t>
  </si>
  <si>
    <t>Unpaid Matured Debentures</t>
  </si>
  <si>
    <t>Interest accrued on (a) to (d) above</t>
  </si>
  <si>
    <t>Unpaid dividend</t>
  </si>
  <si>
    <t>Interest accrued but not due on loans</t>
  </si>
  <si>
    <t>Other Liabilities (if any)</t>
  </si>
  <si>
    <t>(a) Current maturities of long-term debt</t>
  </si>
  <si>
    <t>(b) Current maturities of finance lease obligations</t>
  </si>
  <si>
    <t>(c ) Interest accrued but not due on borrowings</t>
  </si>
  <si>
    <t>(d) Interest accrued and due on borrowings</t>
  </si>
  <si>
    <t>(e) Income received in advance</t>
  </si>
  <si>
    <t>(f) Unpaid dividends</t>
  </si>
  <si>
    <t>(h) Unpaid matured deposits and interest accrued thereon</t>
  </si>
  <si>
    <t>(i) Unpaid matured debentures and interest accrued thereon</t>
  </si>
  <si>
    <t>(j) Other payables (specify nature)</t>
  </si>
  <si>
    <t>Covered  as per point 'h' above</t>
  </si>
  <si>
    <t>Covered  as per point 'i' above</t>
  </si>
  <si>
    <t>Covered  as per point 'h &amp; i' above</t>
  </si>
  <si>
    <t>Covered  as per point 'j' above</t>
  </si>
  <si>
    <t xml:space="preserve">Advance payments and unexpired discounts for the portion for which value has still to be given e.g. in the case of the following classes of companies:—
Newspaper, Fire Insurance, theatres, clubs, banking, steamship, companies, etc.
</t>
  </si>
  <si>
    <t>Covered  as per point 'f' above</t>
  </si>
  <si>
    <t>Covered  as per point 'g' above</t>
  </si>
  <si>
    <t>Covered  as per point 'd' above</t>
  </si>
  <si>
    <t xml:space="preserve">(c) Deposits  </t>
  </si>
  <si>
    <t>20X0-X1</t>
  </si>
  <si>
    <r>
      <rPr>
        <sz val="10"/>
        <color rgb="FFFF0000"/>
        <rFont val="Trebuchet MS"/>
        <family val="2"/>
      </rPr>
      <t xml:space="preserve">Short </t>
    </r>
    <r>
      <rPr>
        <sz val="10"/>
        <rFont val="Trebuchet MS"/>
        <family val="2"/>
      </rPr>
      <t xml:space="preserve">Term Loans </t>
    </r>
    <r>
      <rPr>
        <sz val="10"/>
        <color rgb="FFFF0000"/>
        <rFont val="Trebuchet MS"/>
        <family val="2"/>
      </rPr>
      <t>and Advances</t>
    </r>
    <r>
      <rPr>
        <sz val="10"/>
        <rFont val="Trebuchet MS"/>
        <family val="2"/>
      </rPr>
      <t xml:space="preserve">
a. from banks
b. from others</t>
    </r>
  </si>
  <si>
    <t>( c)</t>
  </si>
  <si>
    <t>New insertion (Note 1)</t>
  </si>
  <si>
    <t>To be shown under reserves as per point iii above</t>
  </si>
  <si>
    <r>
      <rPr>
        <sz val="10"/>
        <rFont val="Trebuchet MS"/>
        <family val="2"/>
      </rPr>
      <t>Unpaid</t>
    </r>
    <r>
      <rPr>
        <sz val="10"/>
        <color rgb="FF000000"/>
        <rFont val="Trebuchet MS"/>
        <family val="2"/>
      </rPr>
      <t xml:space="preserve"> application money received for allotment of securities and due for refund</t>
    </r>
  </si>
  <si>
    <r>
      <t xml:space="preserve">___ % preference shares of </t>
    </r>
    <r>
      <rPr>
        <sz val="10"/>
        <rFont val="Rupee Foradian"/>
        <family val="2"/>
      </rPr>
      <t>`</t>
    </r>
    <r>
      <rPr>
        <sz val="10"/>
        <rFont val="Trebuchet MS"/>
        <family val="2"/>
      </rPr>
      <t>___each, not fully paid up</t>
    </r>
  </si>
  <si>
    <r>
      <t xml:space="preserve">Equity Shares of </t>
    </r>
    <r>
      <rPr>
        <sz val="10"/>
        <rFont val="Rupee Foradian"/>
        <family val="2"/>
      </rPr>
      <t>`</t>
    </r>
    <r>
      <rPr>
        <sz val="10"/>
        <rFont val="Trebuchet MS"/>
        <family val="2"/>
      </rPr>
      <t xml:space="preserve"> ___ each, </t>
    </r>
    <r>
      <rPr>
        <sz val="10"/>
        <rFont val="Rupee Foradian"/>
        <family val="2"/>
      </rPr>
      <t xml:space="preserve">not fully </t>
    </r>
    <r>
      <rPr>
        <sz val="10"/>
        <rFont val="Trebuchet MS"/>
        <family val="2"/>
      </rPr>
      <t>paid up</t>
    </r>
  </si>
  <si>
    <t>Equity Shares</t>
  </si>
  <si>
    <t>Preference Shares</t>
  </si>
  <si>
    <t>As at 31 March 20X1</t>
  </si>
  <si>
    <t xml:space="preserve">As at 31 March 20X0 </t>
  </si>
  <si>
    <t>As at 31 March 20X0</t>
  </si>
  <si>
    <t>Note:</t>
  </si>
  <si>
    <t>a. Capital Reserves</t>
  </si>
  <si>
    <t>b. Capital Redemption Reserve</t>
  </si>
  <si>
    <t>c. Securities Premium Account</t>
  </si>
  <si>
    <t>d. Debenture Redemption Reserve</t>
  </si>
  <si>
    <t>e. Revaluation Reserve</t>
  </si>
  <si>
    <t>f. Share Options Outstanding Account</t>
  </si>
  <si>
    <t>h. Surplus</t>
  </si>
  <si>
    <t>1. Reserve specifically represented by earmarked investments shall be termed as a ‘fund’</t>
  </si>
  <si>
    <t>(secured by ________)</t>
  </si>
  <si>
    <t>Details of redeemed bonds/debentures which the company has power to reissue: ___________________________</t>
  </si>
  <si>
    <t>(Secured By__________)</t>
  </si>
  <si>
    <t>(e) Loans and advances from related parties</t>
  </si>
  <si>
    <t xml:space="preserve">(f) Long term maturities of finance lease obligations 
</t>
  </si>
  <si>
    <t>(g) Other loans and advances (specify nature)</t>
  </si>
  <si>
    <t>Superannuation (unfunded)</t>
  </si>
  <si>
    <t>Gratuity (unfunded)</t>
  </si>
  <si>
    <t>ESOP / ESOS</t>
  </si>
  <si>
    <t>Leave Encashment (unfunded)</t>
  </si>
  <si>
    <t>(b) Loans and advances from related parties</t>
  </si>
  <si>
    <t>(d) Other loans and advances (specify nature)</t>
  </si>
  <si>
    <t>(c) Deposits</t>
  </si>
  <si>
    <t>Salary &amp; Reimbursements</t>
  </si>
  <si>
    <t xml:space="preserve">ESOP /ESOS </t>
  </si>
  <si>
    <t>Gratuity (Funded)</t>
  </si>
  <si>
    <t>Leave Encashment (funded)</t>
  </si>
  <si>
    <t>Superannuation (funded)</t>
  </si>
  <si>
    <t>from banks</t>
  </si>
  <si>
    <r>
      <t xml:space="preserve">___ (Previous Year: ___) __ % Debentures of </t>
    </r>
    <r>
      <rPr>
        <sz val="10"/>
        <color theme="1"/>
        <rFont val="Rupee Foradian"/>
        <family val="2"/>
      </rPr>
      <t>`</t>
    </r>
    <r>
      <rPr>
        <sz val="10"/>
        <color theme="1"/>
        <rFont val="Trebuchet MS"/>
        <family val="2"/>
      </rPr>
      <t xml:space="preserve">___ each redeemable at ___ on ________ </t>
    </r>
  </si>
  <si>
    <t>As per Point No. 6A of General Instructions for Preparation of Balance Sheet</t>
  </si>
  <si>
    <t>As per Point No. 6B of General Instructions for Preparation of Balance Sheet</t>
  </si>
  <si>
    <t>As per Point No. 6C of General Instructions for Preparation of Balance Sheet</t>
  </si>
  <si>
    <t>As per Point No. 6D of General Instructions for Preparation of Balance Sheet</t>
  </si>
  <si>
    <t>As per Point No. 6E of General Instructions for Preparation of Balance Sheet</t>
  </si>
  <si>
    <t>As per Point No. 6F of General Instructions for Preparation of Balance Sheet</t>
  </si>
  <si>
    <t>As per Point No. 6G of General Instructions for Preparation of Balance Sheet</t>
  </si>
  <si>
    <t>As per Point No. 6H of General Instructions for Preparation of Balance Sheet</t>
  </si>
  <si>
    <t>Notes :</t>
  </si>
  <si>
    <t>This part of Schedule sets out the minimum requirements for disclosure on the face of the Balance Sheet, and the Statement of Profit and Loss (hereinafter referred to as “Financial Statements” for the purpose of this Schedule) and Notes. Line items, sub-line items and sub-totals shall be presented as an addition or substitution on the face of the Financial Statements when such presentation is relevant to an understanding of the company’s financial position or performance or to cater to industry/sector-specific disclosure requirements or when required for compliance with the amendments to the Companies Act or under the Accounting Standards.</t>
  </si>
  <si>
    <r>
      <t xml:space="preserve">( </t>
    </r>
    <r>
      <rPr>
        <b/>
        <sz val="11"/>
        <color theme="1"/>
        <rFont val="Rupee Foradian"/>
        <family val="2"/>
      </rPr>
      <t>`</t>
    </r>
    <r>
      <rPr>
        <b/>
        <sz val="11"/>
        <color theme="1"/>
        <rFont val="Trebuchet MS"/>
        <family val="2"/>
      </rPr>
      <t xml:space="preserve"> in…………)</t>
    </r>
  </si>
  <si>
    <t>Refer Note No.</t>
  </si>
  <si>
    <t>Illustrative Disclosures in the Notes to Accounts have been prepared in tabular form / in the form of schedules which can be used for preparation of Financial Statements in accordance with the Revised Schedule VI</t>
  </si>
  <si>
    <t>Detailed provisions as per Revised Schedule VI have been stated with Remarks to indicate the amendments  / insertions in comparison with Old Schedule VI</t>
  </si>
  <si>
    <r>
      <t xml:space="preserve">New insertions / amendments which are very critical for the preparation and presentation of Financial Statements are highlighted in </t>
    </r>
    <r>
      <rPr>
        <sz val="11"/>
        <color rgb="FF0070C0"/>
        <rFont val="Trebuchet MS"/>
        <family val="2"/>
      </rPr>
      <t>Blue</t>
    </r>
    <r>
      <rPr>
        <sz val="11"/>
        <color theme="1"/>
        <rFont val="Trebuchet MS"/>
        <family val="2"/>
      </rPr>
      <t>.</t>
    </r>
  </si>
  <si>
    <t>Separate worksheets for each line items of Balance Sheet and Profit &amp; Loss Account have been prepared for clarity in understanding</t>
  </si>
  <si>
    <t xml:space="preserve">Approach Used </t>
  </si>
  <si>
    <t>It is essential to go through the 'General Instructions for Preparation of Balance Sheet and Profit and Loss Account'.</t>
  </si>
  <si>
    <t>The Provisions of the Revised Schedule VI have been incorporated in an excel sheet and hyperlinks have been created for ready reference and ease of use.</t>
  </si>
  <si>
    <t>Foreword</t>
  </si>
  <si>
    <t>Foreword  &amp; Approach in the Preparation of this document</t>
  </si>
  <si>
    <t>Other current assets</t>
  </si>
  <si>
    <t>Short-term loans and advances</t>
  </si>
  <si>
    <t xml:space="preserve">(e) </t>
  </si>
  <si>
    <t>Cash and cash equivalents</t>
  </si>
  <si>
    <t xml:space="preserve">(d) </t>
  </si>
  <si>
    <t>Trade receivables</t>
  </si>
  <si>
    <t xml:space="preserve">(c) </t>
  </si>
  <si>
    <t>Inventories</t>
  </si>
  <si>
    <t>Current investments</t>
  </si>
  <si>
    <t>Other non-current assets</t>
  </si>
  <si>
    <t>Long-term loans and advances</t>
  </si>
  <si>
    <t>Deferred tax assets (net)</t>
  </si>
  <si>
    <t>Non-current investments</t>
  </si>
  <si>
    <t>Intangible assets under development</t>
  </si>
  <si>
    <t>Capital work-in-progress</t>
  </si>
  <si>
    <t>Intangible assets</t>
  </si>
  <si>
    <t>Tangible assets</t>
  </si>
  <si>
    <t>Fixed assets</t>
  </si>
  <si>
    <t>Short-term provisions</t>
  </si>
  <si>
    <t>Other current liabilities</t>
  </si>
  <si>
    <t>Trade payables</t>
  </si>
  <si>
    <t>Short-term borrowings</t>
  </si>
  <si>
    <t>Long-term provisions</t>
  </si>
  <si>
    <t>Deferred tax liabilities (Net)</t>
  </si>
  <si>
    <t>Long-term borrowings</t>
  </si>
  <si>
    <t>Reserves and surplus</t>
  </si>
  <si>
    <t xml:space="preserve">GENERAL INSTURCTIONS FOR PREPARATION OF BALANCE SHEET 
AND 
STATEMENT OF PROFIT AND LOSS OF A COMPANY </t>
  </si>
  <si>
    <t>Where compliance with the requirements of the Act including Accounting Standards as applicable to the companies require any change in treatment or disclosure including addition, amendment, substitution or deletion in the head/sub-head or any changes interse, in the financial statements or statements forming part thereof, the same shall be made and the requirements of the Schedule VI shall stand modified accordingly.</t>
  </si>
  <si>
    <r>
      <t xml:space="preserve">The disclosure requirements specified in Part I and Part II of this Schedule are </t>
    </r>
    <r>
      <rPr>
        <sz val="11"/>
        <color rgb="FF0070C0"/>
        <rFont val="Trebuchet MS"/>
        <family val="2"/>
      </rPr>
      <t>in addition to and not in substitution of the disclosure requirements specified in the Accounting Standards</t>
    </r>
    <r>
      <rPr>
        <sz val="11"/>
        <color theme="1"/>
        <rFont val="Trebuchet MS"/>
        <family val="2"/>
      </rPr>
      <t xml:space="preserve"> prescribed under the Companies Act, 1956. Additional disclosures specified in the Accounting Standards shall be made in the notes to accounts or by way of additional statement unless required to be disclosed on the face of the Financial Statements. Similarly, </t>
    </r>
    <r>
      <rPr>
        <sz val="11"/>
        <color rgb="FF0070C0"/>
        <rFont val="Trebuchet MS"/>
        <family val="2"/>
      </rPr>
      <t>all other disclosures as required by the Companies Act shall be made in the notes to accounts in addition to the requirements set out in this Schedule.</t>
    </r>
  </si>
  <si>
    <r>
      <t xml:space="preserve">Notes to accounts shall contain information in addition to that presented in the Financial Statements and shall provide where required 
(a) narrative descriptions or disaggregations of items recognized in those statements and 
(b) </t>
    </r>
    <r>
      <rPr>
        <sz val="11"/>
        <color rgb="FF0070C0"/>
        <rFont val="Trebuchet MS"/>
        <family val="2"/>
      </rPr>
      <t>information about items that do not qualify for recognition in those statements.</t>
    </r>
    <r>
      <rPr>
        <sz val="11"/>
        <color theme="1"/>
        <rFont val="Trebuchet MS"/>
        <family val="2"/>
      </rPr>
      <t xml:space="preserve">
Each item on the face of the Balance Sheet and Statement of Profit and Loss </t>
    </r>
    <r>
      <rPr>
        <sz val="11"/>
        <color rgb="FF0070C0"/>
        <rFont val="Trebuchet MS"/>
        <family val="2"/>
      </rPr>
      <t>shall be cross-referenced to any related information</t>
    </r>
    <r>
      <rPr>
        <sz val="11"/>
        <color theme="1"/>
        <rFont val="Trebuchet MS"/>
        <family val="2"/>
      </rPr>
      <t xml:space="preserve"> in the notes to accounts. In preparing the Financial Statements including the notes to accounts, </t>
    </r>
    <r>
      <rPr>
        <sz val="11"/>
        <color rgb="FF0070C0"/>
        <rFont val="Trebuchet MS"/>
        <family val="2"/>
      </rPr>
      <t>a balance shall be maintained between providing excessive detail that may not assist users of financial statements and not providing important information as a result of too much aggregation.</t>
    </r>
  </si>
  <si>
    <t>Depending upon the turnover of the company, the figures appearing in the Financial Statements may be rounded off as below:</t>
  </si>
  <si>
    <t>Turnover</t>
  </si>
  <si>
    <t>Rounding off</t>
  </si>
  <si>
    <t>(i) less than one hundred crore rupees</t>
  </si>
  <si>
    <t>To the nearest hundreds, thousands, lakhs or millions, or decimals thereof.</t>
  </si>
  <si>
    <t>(ii) one hundred crore rupees or more</t>
  </si>
  <si>
    <t>To the nearest, lakhs, millions or crores, or decimals thereof.</t>
  </si>
  <si>
    <t>Once a unit of measurement is used, it should be used uniformly in the Financial Statements.</t>
  </si>
  <si>
    <t>Except in the case of the first Financial Statements laid before the Company (after its incorporation) the corresponding amounts (comparatives) for the immediately preceding reporting period for all items shown in the Financial Statements including notes shall also be given.</t>
  </si>
  <si>
    <t>For the purpose of this Schedule, the terms used herein shall be as per the applicable Accounting Standards.</t>
  </si>
  <si>
    <t>As per Point No. 6K of General Instructions for Preparation of Balance Sheet</t>
  </si>
  <si>
    <t>K.</t>
  </si>
  <si>
    <t>Non Current Investments</t>
  </si>
  <si>
    <t>Non-current investments shall be classified as trade investments and other investments and further classified as:</t>
  </si>
  <si>
    <t>New insertion (Note 2)</t>
  </si>
  <si>
    <t>Investments in preference shares</t>
  </si>
  <si>
    <t>Investments in partnership firms</t>
  </si>
  <si>
    <t>Other non-current investments (specify nature)</t>
  </si>
  <si>
    <t>Under each classification, details shall be given of names of the bodies corporate (indicating separately whether such bodies are (i) subsidiaries, (ii) associates, (iii) joint ventures, or (iv) controlled special purpose entities) in whom investments have been made and the nature and extent of the investment so made in each such body corporate (showing separately investments which are partly-paid). In regard to investments in the capital of partnership firms, the names of the firms (with the names of all their partners, total capital and the shares of each partner) shall be given.</t>
  </si>
  <si>
    <t>The following shall also be disclosed:</t>
  </si>
  <si>
    <t>Aggregate amount of quoted investments and market value thereof;</t>
  </si>
  <si>
    <t>Aggregate amount of unquoted investments;</t>
  </si>
  <si>
    <t>Aggregate provision for diminution in value of investments</t>
  </si>
  <si>
    <t>Disclosure pursuant to Note no. K (i)  of Part I of Schedule VI to the Companies Act, 1956</t>
  </si>
  <si>
    <t>Trade Investments (Refer A below)</t>
  </si>
  <si>
    <t>Investments in Government or Trust securities</t>
  </si>
  <si>
    <t>Investments in Mutual Funds</t>
  </si>
  <si>
    <t>Investments in partnership firms*</t>
  </si>
  <si>
    <t>Total (A)</t>
  </si>
  <si>
    <t>Other Investments (Refer B below)</t>
  </si>
  <si>
    <t>Total (B)</t>
  </si>
  <si>
    <t>Grand Total (A + B)</t>
  </si>
  <si>
    <t>Less : Provision for dimunition in the value of Investments</t>
  </si>
  <si>
    <t xml:space="preserve">Total </t>
  </si>
  <si>
    <t>20X1</t>
  </si>
  <si>
    <t>20X0</t>
  </si>
  <si>
    <t xml:space="preserve">A. </t>
  </si>
  <si>
    <t>Details of Trade Investments</t>
  </si>
  <si>
    <t>Sr. No.</t>
  </si>
  <si>
    <t>Name of the Body Corporate</t>
  </si>
  <si>
    <t>No. of Shares / Units</t>
  </si>
  <si>
    <t>Quoted / Unquoted</t>
  </si>
  <si>
    <t>Partly Paid / Fully paid</t>
  </si>
  <si>
    <t>Extent of Holding (%)</t>
  </si>
  <si>
    <r>
      <t>Amount (</t>
    </r>
    <r>
      <rPr>
        <b/>
        <sz val="11"/>
        <color theme="1"/>
        <rFont val="Rupee Foradian"/>
        <family val="2"/>
      </rPr>
      <t>`</t>
    </r>
    <r>
      <rPr>
        <b/>
        <sz val="11"/>
        <color theme="1"/>
        <rFont val="Trebuchet MS"/>
        <family val="2"/>
      </rPr>
      <t>)</t>
    </r>
  </si>
  <si>
    <t xml:space="preserve">Investment Properties  </t>
  </si>
  <si>
    <t>Investments in Preference Shares</t>
  </si>
  <si>
    <t>Investments in Debentures or Bonds</t>
  </si>
  <si>
    <t>Total</t>
  </si>
  <si>
    <t xml:space="preserve">B. </t>
  </si>
  <si>
    <t>Details of Other Investments</t>
  </si>
  <si>
    <t>*</t>
  </si>
  <si>
    <t>G. Investment in _________(Name of the Firm)</t>
  </si>
  <si>
    <t>Partner 1</t>
  </si>
  <si>
    <t>Partner 2</t>
  </si>
  <si>
    <t>A.</t>
  </si>
  <si>
    <t>Investments</t>
  </si>
  <si>
    <t>Showing nature of investments and mode of valuation, for example, cost or market value and distinguishing between-</t>
  </si>
  <si>
    <t>1)</t>
  </si>
  <si>
    <t xml:space="preserve"> Investments in Government or Trust Securities.</t>
  </si>
  <si>
    <t>2)</t>
  </si>
  <si>
    <t>Investments in shares, debentures or bonds (showing separately shares fully paid-up and partly paid-up and also distinguishing the different classes of shares and showing also in similar details investments in shares, debentures or bonds of subsidiary companies.</t>
  </si>
  <si>
    <t>3)</t>
  </si>
  <si>
    <t>Immovable properties.</t>
  </si>
  <si>
    <t>4)</t>
  </si>
  <si>
    <t>Investments in the Capital of partnership firms.</t>
  </si>
  <si>
    <t>5)</t>
  </si>
  <si>
    <t>Balance of unutilised monies raised by issue.</t>
  </si>
  <si>
    <t>Aggregate amount of company's quoted investments and also the market value thereof shall be shown;</t>
  </si>
  <si>
    <t>Aggregate amount of unquoted investments shall also be shown;</t>
  </si>
  <si>
    <t>All unutilised monies out of the issue must be separately disclosed in the Balance Sheet of the company indicating the form in which such unutilised funds have been invested.</t>
  </si>
  <si>
    <t>As per Point No. 6N of General Instructions for Preparation of Balance Sheet</t>
  </si>
  <si>
    <t>N.</t>
  </si>
  <si>
    <t>Current Investments</t>
  </si>
  <si>
    <t>Current investments shall be classified as:</t>
  </si>
  <si>
    <t>Investment in Preference Shares</t>
  </si>
  <si>
    <t>The basis of valuation of individual investments</t>
  </si>
  <si>
    <t xml:space="preserve"> (d)</t>
  </si>
  <si>
    <t>Disclosure pursuant to Note no.N (i) and (ii) of Part I of Schedule VI to the Companies Act, 1956</t>
  </si>
  <si>
    <t>Details of Current Investments</t>
  </si>
  <si>
    <t>Basis of Valuation</t>
  </si>
  <si>
    <t>Investments in Government or Trust Securities.</t>
  </si>
  <si>
    <t>Covered- point i ( c)</t>
  </si>
  <si>
    <t>Covered- point I (f)</t>
  </si>
  <si>
    <t xml:space="preserve">Moved to sheet named "Notes" (Point V in the revised Sch VI) </t>
  </si>
  <si>
    <t>Covered - point ii (b)</t>
  </si>
  <si>
    <t>Covered - point ii (c)</t>
  </si>
  <si>
    <t>I to L</t>
  </si>
  <si>
    <t>Fixed Assets</t>
  </si>
  <si>
    <t>I</t>
  </si>
  <si>
    <t>Tangible Assets</t>
  </si>
  <si>
    <t>Classification shall be given as:</t>
  </si>
  <si>
    <t>Amended (Note 1)</t>
  </si>
  <si>
    <t>Land</t>
  </si>
  <si>
    <t>Others (specify nature).</t>
  </si>
  <si>
    <t>Assets under lease shall be separately specified under each class of asset.</t>
  </si>
  <si>
    <t>New insertion (note 1)</t>
  </si>
  <si>
    <t>A reconciliation of the gross and net carrying amounts of each class of assets at the beginning and end of the reporting period showing additions, disposals, acquisitions through business combinations and other adjustments and the related depreciation and impairment losses/reversals shall be disclosed separately.</t>
  </si>
  <si>
    <t>Existing</t>
  </si>
  <si>
    <t>Where sums have been written off on a reduction of capital or revaluation of assets or where sums have been added on revaluation of assets, every balance sheet subsequent to date of such write-off, or addition shall show the reduced or increased figures as applicable and shall by way of a note also show the amount of the reduction or increase as applicable together with the date thereof for the first five years subsequent to the date of such reduction or increase.</t>
  </si>
  <si>
    <t>J</t>
  </si>
  <si>
    <t>Goodwill.</t>
  </si>
  <si>
    <t>Brands /trademarks.</t>
  </si>
  <si>
    <t>Computer software.</t>
  </si>
  <si>
    <t>Mastheads and publishing titles.</t>
  </si>
  <si>
    <t>Mining rights.</t>
  </si>
  <si>
    <t>Copyrights, and patents and other intellectual property rights, services and operating rights.</t>
  </si>
  <si>
    <t>Recipes, formulae, models, designs and prototypes.</t>
  </si>
  <si>
    <t>Licenses and franchise.</t>
  </si>
  <si>
    <t>A reconciliation of the gross and net carrying amounts of each class of assets at the beginning and end of the reporting period showing additions, disposals, acquisitions through business combinations and other adjustments and the related amortization and impairment losses/reversals shall be disclosed separately.</t>
  </si>
  <si>
    <t>K</t>
  </si>
  <si>
    <t>Capital Work-in-Progress</t>
  </si>
  <si>
    <t>L</t>
  </si>
  <si>
    <t>Intangible assets under Development</t>
  </si>
  <si>
    <t>Disclosure pursuant to Note no. I (i), (ii), (iii); Note no. J (i),(ii); Note no. J and Note no. L of Part I of Schedule VI to the Companies Act, 1956</t>
  </si>
  <si>
    <t>Gross Block</t>
  </si>
  <si>
    <t>Accumulated Depreciation</t>
  </si>
  <si>
    <t>Net Block</t>
  </si>
  <si>
    <t>Balance as at 1 April 20X0</t>
  </si>
  <si>
    <t>Additions/ (Disposals)</t>
  </si>
  <si>
    <t>Acquired through business  combinations</t>
  </si>
  <si>
    <t>Revaluations/ (Impairments)</t>
  </si>
  <si>
    <t>Balance as at 31 March 20X1</t>
  </si>
  <si>
    <t>Depreciation charge for the year</t>
  </si>
  <si>
    <t>Adjustment due to revaluations</t>
  </si>
  <si>
    <t>On disposals</t>
  </si>
  <si>
    <t>Buildings</t>
  </si>
  <si>
    <t>Plant and Equipment</t>
  </si>
  <si>
    <t>Furniture and Fixtures</t>
  </si>
  <si>
    <t>Vehicles</t>
  </si>
  <si>
    <t>Office equipment</t>
  </si>
  <si>
    <t>Others (specify nature)</t>
  </si>
  <si>
    <t>Intangible Assets</t>
  </si>
  <si>
    <t>Goodwill</t>
  </si>
  <si>
    <t>Brands /trademarks</t>
  </si>
  <si>
    <t>Computer software</t>
  </si>
  <si>
    <t>Mastheads and publishing titles</t>
  </si>
  <si>
    <t>Mining rights</t>
  </si>
  <si>
    <t>Copyrights, and patents and other intellectual property rights, services and operating rights</t>
  </si>
  <si>
    <t>Recipes, formulae, models, designs and prototypes</t>
  </si>
  <si>
    <t>Licenses and franchise</t>
  </si>
  <si>
    <t>Capital Work In Progress</t>
  </si>
  <si>
    <t>Disclosure pursuant to Note no.I (iv) and J (iii) of Part I of Schedule VI to the Companies Act, 1956</t>
  </si>
  <si>
    <t>The following disclosure should be made for each class of asset as required</t>
  </si>
  <si>
    <t xml:space="preserve">Year </t>
  </si>
  <si>
    <t>Asset details:</t>
  </si>
  <si>
    <t>Impairment/ Revaluation</t>
  </si>
  <si>
    <t xml:space="preserve">Distinguishing as far as possible between expenditure upon </t>
  </si>
  <si>
    <t xml:space="preserve">goodwill </t>
  </si>
  <si>
    <t>Amended-Covered in point J</t>
  </si>
  <si>
    <t xml:space="preserve">land </t>
  </si>
  <si>
    <t xml:space="preserve">buildings </t>
  </si>
  <si>
    <t xml:space="preserve">leaseholds </t>
  </si>
  <si>
    <t xml:space="preserve">railway sidings </t>
  </si>
  <si>
    <t xml:space="preserve">plant and machinery </t>
  </si>
  <si>
    <t xml:space="preserve">furniture and fittings </t>
  </si>
  <si>
    <t xml:space="preserve">development of property </t>
  </si>
  <si>
    <t xml:space="preserve">patents, trade marks and designs </t>
  </si>
  <si>
    <t xml:space="preserve">live-stock </t>
  </si>
  <si>
    <t>vehicles, etc.</t>
  </si>
  <si>
    <t>Under each head the original cost, and the additions thereto and deductions therefrom during the year, and total depreciation written off or provided up to the end of the year to be stated.</t>
  </si>
  <si>
    <t>Covered as per point I and J above</t>
  </si>
  <si>
    <t>Where sums have been written off on a reduction of capital or a revaluation of assets, every balance sheet, (after the first balance sheet) subsequent to the reduction or revaluation shall show the reduced figures and with the date of the reduction in place of the original cost.</t>
  </si>
  <si>
    <t>No change</t>
  </si>
  <si>
    <t>Each balance sheet for the first five years subsequent to the date of the reduction, shall show also the amount of the reduction made.</t>
  </si>
  <si>
    <t>Covered as per point I(iv) and J (iii) above</t>
  </si>
  <si>
    <t>Similarly, where sums have been added by writing up the assets, every balance-sheet subsequent to such writing up shall show the increased figures with the date of the increase in place of the original cost. Each balance sheet for the first five years subsequent to the date of writing up shall also show the amount of increase made.
11[Explanation.- Nothing contained in the preceding two paragraphs shall apply to any adjustment made in accordance with the second paragraph.]</t>
  </si>
  <si>
    <t>L.</t>
  </si>
  <si>
    <t>Loans and advances have been bifurcated into long term and short term.</t>
  </si>
  <si>
    <t>Long-term loans and advances shall be classified as:</t>
  </si>
  <si>
    <t>The above shall also be separately sub-classified as:</t>
  </si>
  <si>
    <t>Allowance for bad and doubtful loans and advances shall be disclosed under the relevant heads separately.</t>
  </si>
  <si>
    <t>Loans and advances due by directors or other officers of the company or any of them either severally or jointly with any other persons or amounts due by firms or private companies respectively in which any director is a partner or a director or a member should be separately stated.</t>
  </si>
  <si>
    <t>Amended (Note 1 and 2)</t>
  </si>
  <si>
    <t>Disclosure pursuant to Note no. L (i),(ii) and (iii) of Part I of Schedule VI to the Companies Act, 1956</t>
  </si>
  <si>
    <t>Long Term Loans and Advances</t>
  </si>
  <si>
    <t>Secured, considered good</t>
  </si>
  <si>
    <t>Unsecured, considered good</t>
  </si>
  <si>
    <t>Doubtful</t>
  </si>
  <si>
    <t>Less: Provision for doubtful advances</t>
  </si>
  <si>
    <t>Less: Provision for doubtful deposits</t>
  </si>
  <si>
    <t>Less: Provision for doubtful loans and advances</t>
  </si>
  <si>
    <t>Less: Provision for ___________</t>
  </si>
  <si>
    <t>Disclosure pursuant to Note no. L (iv) of Part I of Schedule VI to the Companies Act, 1956</t>
  </si>
  <si>
    <t>Private Company in which director is a member</t>
  </si>
  <si>
    <t>Loans and advances</t>
  </si>
  <si>
    <t>Advances and loans to subsidiaries.</t>
  </si>
  <si>
    <t>Modified</t>
  </si>
  <si>
    <t>Advances and loans to partnership firms in which the company or any of its subsidiaries is a partner.</t>
  </si>
  <si>
    <t>Bills of Exchange</t>
  </si>
  <si>
    <t>No specific disclosure in Revised Schedule VI</t>
  </si>
  <si>
    <t>Advances recoverable in cash or in kind or for value to be received, e.g., Rates, Taxes, Insurance, etc.</t>
  </si>
  <si>
    <t>Balances with Customs, Port Trust, etc. (where payable on demand).</t>
  </si>
  <si>
    <t>Debts due by directors or other officers of the company or any of them either severally or jointly with any other person or debts due by firms or private companies respectively in which any director is a partner or a director or a members to be separately stated.</t>
  </si>
  <si>
    <t>Covered in point (iv) above</t>
  </si>
  <si>
    <t>Debts due from other companies under the same management within the meaning of sub-section (1B) of section 370, to be disclosed with the names of the Companies.</t>
  </si>
  <si>
    <t>The maximum amount due by directors or other officers of the company at any time during the year to be shown by way of a note.</t>
  </si>
  <si>
    <r>
      <t xml:space="preserve">The </t>
    </r>
    <r>
      <rPr>
        <sz val="10"/>
        <color indexed="8"/>
        <rFont val="Trebuchet MS"/>
        <family val="2"/>
      </rPr>
      <t xml:space="preserve">provisions to be shown under this head should not exceed the amounts of debts stated to be considered doubtful or bad and any surplus of such </t>
    </r>
    <r>
      <rPr>
        <sz val="10"/>
        <color indexed="8"/>
        <rFont val="Trebuchet MS"/>
        <family val="2"/>
      </rPr>
      <t>provision if already created, should be shown at every closing under "Reserves and Surplus" (in the liabilities side) under a separate sub-head "Reserve for Doubtful or Bad Debts".</t>
    </r>
  </si>
  <si>
    <t>M.</t>
  </si>
  <si>
    <t>Other non-current assets shall be classified as:</t>
  </si>
  <si>
    <t>New insertion (refer Note 1 and 2)</t>
  </si>
  <si>
    <t>Long term Trade Receivables, shall be sub-classified as:</t>
  </si>
  <si>
    <t>Allowance for bad and doubtful debts shall be disclosed under the relevant heads separately.</t>
  </si>
  <si>
    <t>Debts due by directors or other officers of the company or any of them either severally or jointly with any other person or debts due by firms or private companies respectively in which any director is a partner or a director or a member should be separately stated.</t>
  </si>
  <si>
    <t>Disclosure pursuant to Note no.M (i),(ii) and (iii) of Part I of Schedule VI to the Companies Act, 1956</t>
  </si>
  <si>
    <t>Modified (covered in point M (iii) (iii) )</t>
  </si>
  <si>
    <t>Amended, Covered in point (iv) above</t>
  </si>
  <si>
    <t>Q</t>
  </si>
  <si>
    <t>Cash and cash equivalents shall be classified as:</t>
  </si>
  <si>
    <t>Presentation modified</t>
  </si>
  <si>
    <t>New insertion</t>
  </si>
  <si>
    <t>Disclosure pursuant to Note no.Q (i), (ii), (iii), (iv) and (v) of Part I of Schedule VI to the Companies Act, 1956</t>
  </si>
  <si>
    <t xml:space="preserve">This includes: </t>
  </si>
  <si>
    <t>*Repatriation restrictions, if any, in respect of cash and bank balances shall be separately stated.</t>
  </si>
  <si>
    <t xml:space="preserve"> Cash balance on hand</t>
  </si>
  <si>
    <t>Balances with scheduled banks:</t>
  </si>
  <si>
    <t>Covered- point i (a)</t>
  </si>
  <si>
    <t xml:space="preserve">  On current accounts</t>
  </si>
  <si>
    <t xml:space="preserve">  On call accounts</t>
  </si>
  <si>
    <t xml:space="preserve">  On deposit accounts</t>
  </si>
  <si>
    <t xml:space="preserve">  On unpaid dividend accounts</t>
  </si>
  <si>
    <t>Balance with other banks:</t>
  </si>
  <si>
    <t>In regard to bank balances, particulars to be given separately of-</t>
  </si>
  <si>
    <t xml:space="preserve">the balances lying with Scheduled Banks on current accounts, call accounts and deposit accounts; </t>
  </si>
  <si>
    <t>the name of the bankers other than Scheduled Banks and the balance lying with each such banker on current accounts, call accounts and deposit account the maximum amount outstanding at any time during the year from each such banker; and</t>
  </si>
  <si>
    <r>
      <t xml:space="preserve">the nature of the interest, if any, of any director or his relative or the </t>
    </r>
    <r>
      <rPr>
        <b/>
        <vertAlign val="superscript"/>
        <sz val="10"/>
        <color indexed="10"/>
        <rFont val="Trebuchet MS"/>
        <family val="2"/>
      </rPr>
      <t>3</t>
    </r>
    <r>
      <rPr>
        <sz val="10"/>
        <color indexed="8"/>
        <rFont val="Trebuchet MS"/>
        <family val="2"/>
      </rPr>
      <t>[***] in each of the bankers (other than Scheduled Banks) referred to in (b) above.]</t>
    </r>
  </si>
  <si>
    <t>All unutilised monies out of the issue must be separately disclosed in the Balance Sheet of the company indicating the form in which such unutilised funds have been invested.]</t>
  </si>
  <si>
    <t>O.</t>
  </si>
  <si>
    <t>Inventories shall be classified as:</t>
  </si>
  <si>
    <t>Presentation modified (Refer Note 1)</t>
  </si>
  <si>
    <t>Work-in-progress</t>
  </si>
  <si>
    <t>Finished goods</t>
  </si>
  <si>
    <t>Stock-in-trade</t>
  </si>
  <si>
    <t>Stores and spares</t>
  </si>
  <si>
    <t>Loose Tools</t>
  </si>
  <si>
    <t>Goods-in-transit shall be disclosed under the relevant sub-head of inventories.</t>
  </si>
  <si>
    <t>New insertion (refer Note 1)</t>
  </si>
  <si>
    <t>Mode of valuation shall be stated.</t>
  </si>
  <si>
    <t>Disclosure pursuant to Note no.O (i), (ii) and (ii) of Part I of Schedule VI to the Companies Act, 1956</t>
  </si>
  <si>
    <t xml:space="preserve">Inventories </t>
  </si>
  <si>
    <t>Goods-in transit</t>
  </si>
  <si>
    <t>Stores and spare parts.</t>
  </si>
  <si>
    <t>Works-in-Progress</t>
  </si>
  <si>
    <t>+Mode of valuation of stock shall be stated and the amount in respect of raw material shall also be stated separately where practicable.</t>
  </si>
  <si>
    <t>Covered in point (iii) above</t>
  </si>
  <si>
    <t>++Mode of valuation of works-in-progress shall be stated.</t>
  </si>
  <si>
    <t>P.</t>
  </si>
  <si>
    <t>Trade Receivables</t>
  </si>
  <si>
    <r>
      <t xml:space="preserve">Aggregate amount of Trade Receivables outstanding for a </t>
    </r>
    <r>
      <rPr>
        <b/>
        <sz val="10"/>
        <rFont val="Trebuchet MS"/>
        <family val="2"/>
      </rPr>
      <t>period exceeding six months from the date they are due for payment should be separately stated.</t>
    </r>
  </si>
  <si>
    <t>Modified (refer Note 1)</t>
  </si>
  <si>
    <t>Trade receivables shall be sub-classified as:</t>
  </si>
  <si>
    <t>Existing (refer Note 1)</t>
  </si>
  <si>
    <t>Presentation modified (refer Note 1)</t>
  </si>
  <si>
    <t>Disclosure pursuant to Note no.P (i), (ii), (iii) and (iv) of Part I of Schedule VI to the Companies Act, 1956</t>
  </si>
  <si>
    <r>
      <t xml:space="preserve">Trade receivables outstanding for a period less than </t>
    </r>
    <r>
      <rPr>
        <sz val="10"/>
        <rFont val="Trebuchet MS"/>
        <family val="2"/>
      </rPr>
      <t xml:space="preserve">six months </t>
    </r>
    <r>
      <rPr>
        <sz val="10"/>
        <color indexed="30"/>
        <rFont val="Trebuchet MS"/>
        <family val="2"/>
      </rPr>
      <t>from the date they are due for payment</t>
    </r>
  </si>
  <si>
    <t>Unsecured, considered doubtful</t>
  </si>
  <si>
    <t>Less: Provision for doubtful debts</t>
  </si>
  <si>
    <r>
      <t xml:space="preserve">Trade receivables outstanding for a period exceeding </t>
    </r>
    <r>
      <rPr>
        <sz val="10"/>
        <rFont val="Trebuchet MS"/>
        <family val="2"/>
      </rPr>
      <t xml:space="preserve">six months </t>
    </r>
    <r>
      <rPr>
        <sz val="10"/>
        <color indexed="30"/>
        <rFont val="Trebuchet MS"/>
        <family val="2"/>
      </rPr>
      <t>from the date they are due for payment</t>
    </r>
  </si>
  <si>
    <t>Sundry debtors</t>
  </si>
  <si>
    <t>Debts outstanding for a period exceeding six months.</t>
  </si>
  <si>
    <t>Covered- point i</t>
  </si>
  <si>
    <t>Other debts.</t>
  </si>
  <si>
    <t>Less: Provision</t>
  </si>
  <si>
    <t>Covered- point iii</t>
  </si>
  <si>
    <t xml:space="preserve">In regard to Sundry Debtors particulars to be given separately of- </t>
  </si>
  <si>
    <t xml:space="preserve">(a) debts considered good and in respect of which the company is fully secured; and </t>
  </si>
  <si>
    <t>Covered- point ii</t>
  </si>
  <si>
    <t xml:space="preserve">(b) debts considered good for which the company holds no security other than the debtor’s personal security; and </t>
  </si>
  <si>
    <t>(c) debts considered doubtful or bad.</t>
  </si>
  <si>
    <t>Covered- point iv</t>
  </si>
  <si>
    <t>R.</t>
  </si>
  <si>
    <t>Short-term loans and advances shall be classified as:</t>
  </si>
  <si>
    <t>New Insertion</t>
  </si>
  <si>
    <t>Presentation modified (Note 1)</t>
  </si>
  <si>
    <t>Existing  (Note 1)</t>
  </si>
  <si>
    <t>Existing (note 2)</t>
  </si>
  <si>
    <t>Disclosure pursuant to Note no.R (i), (ii)and (iii) of Part I of Schedule VI to the Companies Act, 1956</t>
  </si>
  <si>
    <t>Disclosure pursuant to Note no.R (iv) of Part I of Schedule VI to the Companies Act, 1956</t>
  </si>
  <si>
    <t>S.</t>
  </si>
  <si>
    <t>Other current assets (specify nature)</t>
  </si>
  <si>
    <t>The provisions of this Part shall apply to the income and expenditure account referred to in sub-section (2) of Section 210 of the Act, in like manner as they apply to a statement of profit and loss.</t>
  </si>
  <si>
    <t>Amended 
(Note 1)</t>
  </si>
  <si>
    <t>As per Point No. 6L of General Instructions for Preparation of Balance Sheet</t>
  </si>
  <si>
    <t>As per Point No. 6M of General Instructions for Preparation of Balance Sheet</t>
  </si>
  <si>
    <t>(c) Doubtful</t>
  </si>
  <si>
    <t xml:space="preserve"> (c)</t>
  </si>
  <si>
    <t>Covered- point 
i( c)</t>
  </si>
  <si>
    <t>Covered- point 
ii (a)</t>
  </si>
  <si>
    <t>As per Point No. 6O of General Instructions for Preparation of Balance Sheet</t>
  </si>
  <si>
    <t>As per Point No. 6P of General Instructions for Preparation of Balance Sheet</t>
  </si>
  <si>
    <t>As per Point No. 6Q of General Instructions for Preparation of Balance Sheet</t>
  </si>
  <si>
    <t>As per Point No. 6R of General Instructions for Preparation of Balance Sheet</t>
  </si>
  <si>
    <t>As per Point No. 6S of General Instructions for Preparation of Balance Sheet</t>
  </si>
  <si>
    <t>Sr No.</t>
  </si>
  <si>
    <t>In case of Balance Sheet items, provisions as per Old Schedule VI are also stated with Remarks below the 'Illustrative disclosures' to indicate the amendments / insertions / deletions in comparison with Revised Schedule VI</t>
  </si>
  <si>
    <t xml:space="preserve">In case of Statement of Profit &amp; Loss , detailed comparison of the provisions of Revised Schedule VI and the provisions as per Old Schedule VI have been provided in a separate sheet </t>
  </si>
  <si>
    <r>
      <t xml:space="preserve">All the new insertions are written in </t>
    </r>
    <r>
      <rPr>
        <b/>
        <sz val="11"/>
        <color theme="1"/>
        <rFont val="Trebuchet MS"/>
        <family val="2"/>
      </rPr>
      <t>Bold</t>
    </r>
    <r>
      <rPr>
        <sz val="11"/>
        <color theme="1"/>
        <rFont val="Trebuchet MS"/>
        <family val="2"/>
      </rPr>
      <t xml:space="preserve"> font</t>
    </r>
  </si>
  <si>
    <t xml:space="preserve"> Note No.</t>
  </si>
  <si>
    <r>
      <t xml:space="preserve">Disclosure pursuant to Note no. 6(A)(i) of Part I of Schedule VI to the Companies Act, 1956 
</t>
    </r>
    <r>
      <rPr>
        <b/>
        <sz val="11"/>
        <color rgb="FF0070C0"/>
        <rFont val="Trebuchet MS"/>
        <family val="2"/>
      </rPr>
      <t>(Following disclosure should be made for each class of Shares)</t>
    </r>
  </si>
  <si>
    <t>Preference Shares :</t>
  </si>
  <si>
    <r>
      <t xml:space="preserve">(of the above, </t>
    </r>
    <r>
      <rPr>
        <sz val="10"/>
        <color theme="1"/>
        <rFont val="Rupee Foradian"/>
        <family val="2"/>
      </rPr>
      <t>`</t>
    </r>
    <r>
      <rPr>
        <sz val="10"/>
        <color theme="1"/>
        <rFont val="Trebuchet MS"/>
        <family val="2"/>
      </rPr>
      <t xml:space="preserve"> ____ is guaranteed by Directors and / or others)</t>
    </r>
  </si>
  <si>
    <t>from other parties</t>
  </si>
  <si>
    <r>
      <rPr>
        <b/>
        <sz val="10"/>
        <color theme="1"/>
        <rFont val="Trebuchet MS"/>
        <family val="2"/>
      </rPr>
      <t>(a) Bonds/debentures</t>
    </r>
    <r>
      <rPr>
        <sz val="10"/>
        <color theme="1"/>
        <rFont val="Trebuchet MS"/>
        <family val="2"/>
      </rPr>
      <t xml:space="preserve"> *( state in descending order of maturity or conversion, starting from the farthest redemption or conversion date)</t>
    </r>
  </si>
  <si>
    <t>(Secured by ________)</t>
  </si>
  <si>
    <t>Other Current Liabilities *</t>
  </si>
  <si>
    <t xml:space="preserve">* for definition of current liabilities please refer </t>
  </si>
  <si>
    <t xml:space="preserve">GENERAL INSTURCTIONS FOR PREPARATION OF BALANCE SHEET </t>
  </si>
  <si>
    <t>An asset shall be classified as current when it satisfies any of the following criteria: 
(a) it is expected to be realized in, or is intended for sale or consumption in, the company’s normal operating cycle;
(b) it is held primarily for the purpose of being traded;
(c) it is expected to be realized within twelve months after the reporting date; or
(d) it is cash or cash equivalent unless it is restricted from being exchanged or used to settle a liability for at least twelve months after the reporting date.
All other assets shall be classified as non-current.</t>
  </si>
  <si>
    <t>An operating cycle is the time between the acquisition of assets for processing and their realization in cash or cash equivalents. Where the normal operating cycle cannot be identified, it is assumed to have a duration of 12 months.</t>
  </si>
  <si>
    <t>A liability shall be classified as current when it satisfies any of the following criteria:
(a) it is expected to be settled in the company’s normal operating cycle;
(b) it is held primarily for the purpose of being traded;
(c) it is due to be settled within twelve months after the reporting date; or
(d) the company does not have an unconditional right to defer settlement of the liability for at least twelve months after the reporting date. Terms of a liability that could, at the option of the counterparty, result in its settlement by the issue of equity instruments do not affect its classification.
All other liabilities shall be classified as non-current.</t>
  </si>
  <si>
    <t>A receivable shall be classified as a ‘trade receivable’ if it is in respect of the amount due on account of goods sold or services rendered in the normal course of business.</t>
  </si>
  <si>
    <t>A payable shall be classified as a ‘trade payable’ if it is in respect of the amount due on account of goods purchased or services received in the normal course of business.</t>
  </si>
  <si>
    <t>GENERAL INSTURCTIONS FOR PREPARATION OF STATEMENT OF PROFIT AND LOSS</t>
  </si>
  <si>
    <t>Contribution to PF</t>
  </si>
  <si>
    <t>Covered as per point   'b' above</t>
  </si>
  <si>
    <r>
      <t>Balance as at 1 April</t>
    </r>
    <r>
      <rPr>
        <sz val="10"/>
        <color indexed="60"/>
        <rFont val="Trebuchet MS"/>
        <family val="2"/>
      </rPr>
      <t xml:space="preserve"> </t>
    </r>
  </si>
  <si>
    <r>
      <t>Balance as at 31 March</t>
    </r>
    <r>
      <rPr>
        <sz val="10"/>
        <color indexed="60"/>
        <rFont val="Trebuchet MS"/>
        <family val="2"/>
      </rPr>
      <t xml:space="preserve"> </t>
    </r>
  </si>
  <si>
    <r>
      <t xml:space="preserve">Aggregate amount of quoted investments (Market value of </t>
    </r>
    <r>
      <rPr>
        <sz val="10"/>
        <color theme="1"/>
        <rFont val="Rupee Foradian"/>
        <family val="2"/>
      </rPr>
      <t>`</t>
    </r>
    <r>
      <rPr>
        <sz val="10"/>
        <color theme="1"/>
        <rFont val="Trebuchet MS"/>
        <family val="2"/>
      </rPr>
      <t xml:space="preserve"> __ (Previous Year </t>
    </r>
    <r>
      <rPr>
        <sz val="10"/>
        <color theme="1"/>
        <rFont val="Rupee Foradian"/>
        <family val="2"/>
      </rPr>
      <t>`</t>
    </r>
    <r>
      <rPr>
        <sz val="10"/>
        <color theme="1"/>
        <rFont val="Trebuchet MS"/>
        <family val="2"/>
      </rPr>
      <t xml:space="preserve"> __)</t>
    </r>
  </si>
  <si>
    <r>
      <t xml:space="preserve">Aggregate amount of unquoted investments (Previous Year </t>
    </r>
    <r>
      <rPr>
        <sz val="10"/>
        <color theme="1"/>
        <rFont val="Rupee Foradian"/>
        <family val="2"/>
      </rPr>
      <t>`</t>
    </r>
    <r>
      <rPr>
        <sz val="10"/>
        <color theme="1"/>
        <rFont val="Trebuchet MS"/>
        <family val="2"/>
      </rPr>
      <t xml:space="preserve"> __)</t>
    </r>
  </si>
  <si>
    <t>Directors *</t>
  </si>
  <si>
    <t>Other officers of the Company *</t>
  </si>
  <si>
    <t>Other officers of the 
Company *</t>
  </si>
  <si>
    <t>Firm in which director is a partner *</t>
  </si>
  <si>
    <t xml:space="preserve">*Either severally or jointly </t>
  </si>
  <si>
    <t>Borrowings have been bifurcated into long term and short term.</t>
  </si>
  <si>
    <t>Less: Provision for __________</t>
  </si>
  <si>
    <t>Disclosure pursuant to Note no. M (iii) (iii) of Part I of Schedule VI to the Companies Act, 1956</t>
  </si>
  <si>
    <t>Trade Receivable stated above include debts due by:</t>
  </si>
  <si>
    <t xml:space="preserve"> Bank deposits with more than 12 months maturity</t>
  </si>
  <si>
    <t xml:space="preserve"> Earmarked Balances (eg/- unpaid dividend accounts)</t>
  </si>
  <si>
    <t xml:space="preserve"> Margin money</t>
  </si>
  <si>
    <t xml:space="preserve"> Security against borrowings</t>
  </si>
  <si>
    <t xml:space="preserve"> Guarantees</t>
  </si>
  <si>
    <t xml:space="preserve"> Other Commitments</t>
  </si>
  <si>
    <t>(a) Investment in Equity instruments</t>
  </si>
  <si>
    <t>(b) Investments in preference shares</t>
  </si>
  <si>
    <t>(c) Investments in Government or Trust securities</t>
  </si>
  <si>
    <t>(d) Investments in Debentures or Bonds</t>
  </si>
  <si>
    <t>(e) Investments in Mutual Funds</t>
  </si>
  <si>
    <t>(f) Investments in partnership firms*</t>
  </si>
  <si>
    <t>(g) Other non-current investments (specify nature)</t>
  </si>
  <si>
    <t xml:space="preserve">(a) Investment Properties </t>
  </si>
  <si>
    <t>(b) Investment in Equity instruments</t>
  </si>
  <si>
    <t>(c) Investments in preference shares</t>
  </si>
  <si>
    <t>(d) Investments in Government or Trust securities</t>
  </si>
  <si>
    <t>(e) Investments in debentures or bonds</t>
  </si>
  <si>
    <t>(f) Investments in Mutual Funds</t>
  </si>
  <si>
    <t>(g) Investments in partnership firms*</t>
  </si>
  <si>
    <t>(h) Other non-current investments (specify nature)</t>
  </si>
  <si>
    <t xml:space="preserve">a. Capital Advances </t>
  </si>
  <si>
    <t xml:space="preserve">b. Security Deposits </t>
  </si>
  <si>
    <t>c. Loans and advances to related parties (refer Note 2)</t>
  </si>
  <si>
    <t>d. Other loans and advances (specify nature)</t>
  </si>
  <si>
    <t>a. Long term trade receivables (including trade receivables on deferred credit terms)</t>
  </si>
  <si>
    <t>b. Others (specify nature)</t>
  </si>
  <si>
    <t>c. Debts due by related parties  (refer note 2)</t>
  </si>
  <si>
    <t>b. Work-in-progress (Valued at _____)</t>
  </si>
  <si>
    <t>c. Finished goods (Valued at _____)</t>
  </si>
  <si>
    <t>d. Stock-in-trade (Valued at _____)</t>
  </si>
  <si>
    <t>e. Stores and spares (Valued at _____)</t>
  </si>
  <si>
    <t>f. Loose Tools (Valued at _____)</t>
  </si>
  <si>
    <t>g. Others (Specify nature)</t>
  </si>
  <si>
    <t>a. Raw Materials and components (Valued at_____)</t>
  </si>
  <si>
    <t>a. Balances with banks*</t>
  </si>
  <si>
    <t>b. Cheques, drafts on hand</t>
  </si>
  <si>
    <t>c. Cash on hand*</t>
  </si>
  <si>
    <t>d. Others (specify nature)</t>
  </si>
  <si>
    <t>a. Loans and advances to related parties 
     (refer note 2)</t>
  </si>
  <si>
    <t xml:space="preserve">Share capital </t>
  </si>
  <si>
    <t xml:space="preserve">Other Long term liabilities </t>
  </si>
  <si>
    <t>Classified into Current and Non Current and detailed disclosures are prescribed.</t>
  </si>
  <si>
    <t>The requirements of the Revised Schedule VI however, do not apply to companies as referred to in the proviso to Section 211 (1) and Section 211 (2) of the Act, i.e., any insurance or banking company, or any company engaged in the generation or supply of electricity or to any other class of company for which a form of Balance Sheet and Profit and Loss account has been specified in or under any other Act governing such class of company.</t>
  </si>
  <si>
    <t>It may be clarified that for companies engaged in the generation and supply of electricity, however, neither the Electricity Act, 2003, nor the rules framed thereunder, prescribe any specific format for presentation of Financial Statements by an electricity company. Section 616(c) of the Companies Act states that the Companies Act will apply to electricity companies, to the extent it is not contrary to the requirements of the Electricity Act. Keeping this in view, Revised Schedule VI may be followed by such companies till the time any other format is prescribed by the relevant statute.</t>
  </si>
  <si>
    <t>Early adoption of the Revised Schedule VI is not permitted since Schedule VI is a statutory format.</t>
  </si>
  <si>
    <t>In case of Insurance and Banking Companies:</t>
  </si>
  <si>
    <t>Corresponding Figures</t>
  </si>
  <si>
    <t>Applicability of the Revised Schedule VI format to Interim Financial Statements</t>
  </si>
  <si>
    <t>(ea) As a part of its audited or unaudited financial results for the half-year, the company shall also submit by way of a note, a statement of assets and liabilities as at the end of the half-year.</t>
  </si>
  <si>
    <t>(eaa) However, when a company opts to submit un-audited financial results for the last quarter of the financial year, it shall, submit a statement of assets and liabilities as at the end of the financial year only along with the audited financial results for the entire financial year, as soon as they are approved by the Board.</t>
  </si>
  <si>
    <t>Based on the above:</t>
  </si>
  <si>
    <t>(b) For Annual audited yearly results: Clause 41(V) (h) does not refer to any format for the purposes of annual statement of assets and liabilities. Since companies have to prepare their annual Financial Statements in the Revised Schedule VI format, companies should use the same format of Revised Schedule VI for submission to stock exchanges as well.</t>
  </si>
  <si>
    <t>The Revised Schedule VI clarifies that the requirements mentioned therein for disclosure on the face of the Financial Statements or in the notes are minimum requirements. Line items, sub-line items and sub-totals can be presented as an addition or substitution on the face of the Financial Statements when such presentation is relevant for understanding of the company’s financial position and /or performance.</t>
  </si>
  <si>
    <t>Any other movement (please specify)</t>
  </si>
  <si>
    <t>shares reserved for issue under options and contracts/commitments for the sale of shares / disinvestment, including the terms and amounts;</t>
  </si>
  <si>
    <t>Though not specifically required by the Revised Schedule VI, disclosures mandated by other Acts or legal requirements will have to be made in the Financial Statements. For example, The Micro, Small and Medium Enterprises Development (MSMED) Act, 2006 requires specified disclosures to be made in the annual Financial Statements of the buyer wherever such Financial Statements are required to be audited under any law. Accordingly, such disclosures will have to be made in the buyer company’s annual Financial Statements.</t>
  </si>
  <si>
    <t>The above principle would apply to disclosures required by other legal requirements as well such as, disclosures required under Clause 32 to the Listing Agreement, etc. A further extension of the above principle also means that specific disclosures required by various pronouncements of regulatory bodies such as the ICAI announcement for disclosures on derivatives and unhedged foreign currency  exposures, and other disclosure requirements prescribed by various ICAI Guidance Notes, such as Guidance Note on Employee Share-based Payments, etc. should continue to be made in the Financial Statements in addition to the disclosures specified by the Revised Schedule VI.</t>
  </si>
  <si>
    <t>(a) For Half yearly results: Though the requirement in clause 41(V)(h) makes a reference to the Schedule VI for the presentation of Balance Sheet items, in case of half-yearly results of a company, it has prescribed a specific format for the purpose. Hence, till the time a new format is prescribed by the Securities and Exchange Board of India (SEBI) under Clause 41, companies will have to continue to present their half-yearly Balance Sheets based on the format currently specified by the SEBI.</t>
  </si>
  <si>
    <t>As per the Government Notification no. F.No.2/6/2008-C.L-V dated 30-3-2011, the Revised Schedule VI is applicable for the Balance Sheet and Profit and Loss Account to be prepared for the financial year commencing on or after April 1, 2011.</t>
  </si>
  <si>
    <t>The Revised Schedule VI requires that except in the case of the first Financial Statements laid before the company after incorporation, the corresponding amounts for the immediately preceding period are to be disclosed in the Financial Statements including the Notes to Accounts. Accordingly, corresponding information will have to be presented starting from the first year of application of the Revised Schedule VI. Thus for the Financial Statements prepared for the year 2011-12 (1st April 2011 to 31st March 2012), corresponding amounts need to be given for the financial year 2010-11.</t>
  </si>
  <si>
    <t>Applicability of the Revised Schedule VI format to interim Financial Statements prepared by companies in the first year of application of the Schedule: 
Relevant paragraphs of AS-25 Interim Financial Reporting are quoted below:</t>
  </si>
  <si>
    <t>10. If an enterprise prepares and presents a complete set of Financial Statements in its interim financial report, the form and content of those statements should conform to the requirements as applicable to annual complete set of Financial Statements.
11. If an enterprise prepares and presents a set of condensed Financial Statements in its interim financial report, those condensed statements should include, at a minimum, each of the headings and sub-headings that were included in its most recent annual Financial Statements and the selected explanatory notes as required by this Statement. Additional line items or notes should be included if their omission would make the condensed interim Financial Statements misleading.</t>
  </si>
  <si>
    <t xml:space="preserve">Accordingly, if a company is presenting condensed interim Financial Statements, its format should conform to that used in the company’s most recent annual Financial Statements, i.e., the Old Schedule VI. However, if it presents a complete set of Financial Statements, it should use the Revised Schedule VI, i.e., the new format applicable to annual Financial Statements </t>
  </si>
  <si>
    <t>Clauses 41(I)(ea) and 41(I)(eaa) to the Listing Agreement regarding presentation of Balance Sheet items in half-yearly and annual audited results, respectively states as under:</t>
  </si>
  <si>
    <t xml:space="preserve">Further, Clause 41(V)(h) regarding format of Balance Sheet items states as under:
(h) Disclosure of Balance Sheet items as per items (ea) shall be in the format specified in Annexure IX drawn from Schedule VI of the Companies Act, or its equivalent formats in other statutes, as applicable. </t>
  </si>
  <si>
    <t>The formats of the Balance Sheet and Statement of Profit and Loss  prescribed under the SEBI (Issue of Capital &amp; Disclosure Requirements) Regulations 2009 (‘ICDR Regulations’) is inconsistent with the format of the Balance Sheet/ Statement of Profit and Loss in the Revised Schedule VI. However, the formats of Balance Sheet and Statement of Profit and Loss under ICDR Regulations are “illustrative formats”. Accordingly, to make the data comparable and meaningful for users, companies should use the Revised Schedule VI format to present the restated financial information for inclusion in the offer document. Consequently, among other things, this will involve classification of assets and liabilities into current and non-current for earlier years presented as well.</t>
  </si>
  <si>
    <t>Attention is also invited to the General Circular no 62/2011 dated 5th September 2011 issued by the Ministry of Company Affairs which clarifies that ‘the presentation of Financial Statements for the limited purpose of IPO/FPO during the financial year 2011-12 may be made in the format of the pre-revised Schedule VI under the Companies Act, 1956. However, for period beyond 31st March 2012, they would prepare only in the new format as prescribed by the present Schedule VI of the Companies Act, 1956'</t>
  </si>
  <si>
    <t>Share Application Money Pending Allotment</t>
  </si>
  <si>
    <t>Disclosure pursuant to Note no. 6G of Part I of Schedule VI to the Companies Act, 1956</t>
  </si>
  <si>
    <t>G(g)</t>
  </si>
  <si>
    <t>Share application money not exceeding the issued capital and to the extent not refundable is to be disclosed under this line item.</t>
  </si>
  <si>
    <t>The period for which the share application money has been pending beyond the period for allotment as mentioned in the share application form along with the reasons for such share application money being pending.</t>
  </si>
  <si>
    <t>terms and conditions</t>
  </si>
  <si>
    <t>number of shares proposed to be issued</t>
  </si>
  <si>
    <t>the amount of premium, if any</t>
  </si>
  <si>
    <t>the period before which shares are to be allotted</t>
  </si>
  <si>
    <t>whether the company has sufficient authorized share capital to cover the share capital amount on allotment of shares out of share application money</t>
  </si>
  <si>
    <t>*Terms of Repayment _______</t>
  </si>
  <si>
    <t>Capital Advances</t>
  </si>
  <si>
    <t>Security Deposits</t>
  </si>
  <si>
    <t>Loans and advances to related parties (giving details thereof)</t>
  </si>
  <si>
    <t>Long Term Trade Receivables (including trade receivables on deferred credit terms)</t>
  </si>
  <si>
    <t>(a) Secured, considered good</t>
  </si>
  <si>
    <t>(b) Unsecured considered good</t>
  </si>
  <si>
    <t>(ii) Allowance for bad and doubtful debts shall be disclosed under the relevant heads separately</t>
  </si>
  <si>
    <t>(iii) Debts due by directors or other officers of the company or any of them either severally or jointly with any other person or debts due by firms or private companies respectively in which any director is a partner or a director or a member should be separately stated</t>
  </si>
  <si>
    <t>Investment property</t>
  </si>
  <si>
    <t>Investments in Equity Instruments</t>
  </si>
  <si>
    <t>Investments in Government or trust securities</t>
  </si>
  <si>
    <t>Investments in debentures or bonds</t>
  </si>
  <si>
    <t>Investments carried at other than at cost should be separately stated specifying the basis for valuation thereof</t>
  </si>
  <si>
    <t>Aggregate amount of quoted investments and market value thereof</t>
  </si>
  <si>
    <t>Aggregate amount of unquoted investments</t>
  </si>
  <si>
    <t>#</t>
  </si>
  <si>
    <t>a) At Cost</t>
  </si>
  <si>
    <t>b) At cost less provision for other than temporary diminution</t>
  </si>
  <si>
    <t>c) Lower of cost and fair value</t>
  </si>
  <si>
    <t>Total Capital of the Firm</t>
  </si>
  <si>
    <t>Company's Share in the capital</t>
  </si>
  <si>
    <t>Share of each partner in the profits of the Firm</t>
  </si>
  <si>
    <t>,</t>
  </si>
  <si>
    <t>Investments in government or trust securities</t>
  </si>
  <si>
    <t>Other investments (specify nature)</t>
  </si>
  <si>
    <t>Raw materials</t>
  </si>
  <si>
    <r>
      <t xml:space="preserve">Others </t>
    </r>
    <r>
      <rPr>
        <sz val="10"/>
        <color rgb="FF00B050"/>
        <rFont val="Trebuchet MS"/>
        <family val="2"/>
      </rPr>
      <t>(Specify Nature)</t>
    </r>
  </si>
  <si>
    <t>Unsecured considered good</t>
  </si>
  <si>
    <t>Balances with banks</t>
  </si>
  <si>
    <t>Cheques, drafts on hand</t>
  </si>
  <si>
    <t>Cash on hand</t>
  </si>
  <si>
    <t>Earmarked balances with banks (for example, for unpaid dividend) shall be separately stated</t>
  </si>
  <si>
    <t>Balances with banks to the extent held as margin money or security against the borrowings, guarantees, other commitments shall be disclosed separately</t>
  </si>
  <si>
    <t>Repatriation restrictions, if any, in respect of cash and bank balances shall be separately stated</t>
  </si>
  <si>
    <t>Bank deposits with more than 12 months maturity shall be disclosed separately</t>
  </si>
  <si>
    <t>Allowance for bad and doubtful loans and advances shall be disclosed under the relevant heads separately</t>
  </si>
  <si>
    <t>Loans and advances due by directors or other officers of the company or any of them either severally or jointly with any other persons or amounts due by firms or private companies respectively in which any director is a partner or a director or a member should be separately stated</t>
  </si>
  <si>
    <t>Money received against share warrants</t>
  </si>
  <si>
    <t>G. Investment in _________(Name of the LLP)</t>
  </si>
  <si>
    <t>Total Capital of the LLP</t>
  </si>
  <si>
    <t>Share of each partner in the profits of the LLP</t>
  </si>
  <si>
    <t>**</t>
  </si>
  <si>
    <t>Existing
(Note 1)</t>
  </si>
  <si>
    <t>2. Debit balance of P &amp; L shall be shown as negative figure under surplus instead of presenting on the asset side</t>
  </si>
  <si>
    <t>* Terms of Repayment should include the period of maturity with respect to the Balance Sheet date, number and amount of instalments due , the applicable rate of interest and other significant relevant terms if any</t>
  </si>
  <si>
    <t>Disclosure for basis of valuation should either be of:</t>
  </si>
  <si>
    <t>Internally Manufactured</t>
  </si>
  <si>
    <t>Other than internally manufactured</t>
  </si>
  <si>
    <t>(i) Manufactured Components</t>
  </si>
  <si>
    <t>Applicability of Revised Schedule VI</t>
  </si>
  <si>
    <t>Points to be noted</t>
  </si>
  <si>
    <t>Ammended 
(Note 7)</t>
  </si>
  <si>
    <t>Subscribed &amp; fully Paid up</t>
  </si>
  <si>
    <r>
      <t xml:space="preserve">Disclosure pursuant to Note no. 6(A)(g) of Part I of Schedule VI to the Companies Act, 1956 </t>
    </r>
    <r>
      <rPr>
        <b/>
        <sz val="11"/>
        <color rgb="FF0070C0"/>
        <rFont val="Trebuchet MS"/>
        <family val="2"/>
      </rPr>
      <t xml:space="preserve">(if more than 5%) </t>
    </r>
    <r>
      <rPr>
        <b/>
        <sz val="11"/>
        <color theme="8" tint="-0.249977111117893"/>
        <rFont val="Trebuchet MS"/>
        <family val="2"/>
      </rPr>
      <t>(Following disclosure should be made for each class of Shares)</t>
    </r>
  </si>
  <si>
    <t>Aggregate No. of Shares (for last 5 Financial Years)</t>
  </si>
  <si>
    <r>
      <t xml:space="preserve">(e.g. Equity Shares of </t>
    </r>
    <r>
      <rPr>
        <b/>
        <sz val="10"/>
        <color theme="3" tint="0.39997558519241921"/>
        <rFont val="Rupee Foradian"/>
        <family val="2"/>
      </rPr>
      <t>`</t>
    </r>
    <r>
      <rPr>
        <b/>
        <sz val="10"/>
        <color theme="3" tint="0.39997558519241921"/>
        <rFont val="Trebuchet MS"/>
        <family val="2"/>
      </rPr>
      <t>___ each of ___ Limited)</t>
    </r>
  </si>
  <si>
    <t>Subsidiary / Associate / JV/ Controlled Special Purpose Entity / Others</t>
  </si>
  <si>
    <t>Out of Equity and Preference shares issued by the Company, shares held by its holding company, ultimate holding company and their subsidiaries/associates are as below:</t>
  </si>
  <si>
    <t>Nature of Relationship</t>
  </si>
  <si>
    <r>
      <t xml:space="preserve">Disclosure pursuant to Note no. 6(A)(d) of Part I of Schedule VI to the Companies Act, 1956 
</t>
    </r>
    <r>
      <rPr>
        <b/>
        <sz val="11"/>
        <color theme="3" tint="0.39997558519241921"/>
        <rFont val="Trebuchet MS"/>
        <family val="2"/>
      </rPr>
      <t>(Following disclosure should be made for each class of Shares)</t>
    </r>
  </si>
  <si>
    <r>
      <t xml:space="preserve">Disclosure pursuant to Note no. 6(A)(f) of Part I of Schedule VI to the Companies Act, 1956 (Following </t>
    </r>
    <r>
      <rPr>
        <b/>
        <sz val="11"/>
        <color theme="3" tint="0.39997558519241921"/>
        <rFont val="Trebuchet MS"/>
        <family val="2"/>
      </rPr>
      <t>disclosure should be made for each class of Shares)</t>
    </r>
  </si>
  <si>
    <t xml:space="preserve">       Premium on Redemption of Debentures</t>
  </si>
  <si>
    <t xml:space="preserve">       For Issuing Bonus Shares</t>
  </si>
  <si>
    <t xml:space="preserve">In case of continuing default as on the balance sheet date in repayment of loans and interest  with respect to (b) (e) &amp; (g) </t>
  </si>
  <si>
    <t>In case of continuing default as on the balance sheet date in repayment of loans and interest  with respect to (b) (e) &amp; (g)</t>
  </si>
  <si>
    <t>In case of continuing default as on the balance sheet date in repayment of loans and interest with respect to (a) (b) &amp; (d)</t>
  </si>
  <si>
    <t>New Insertion (Note 2)</t>
  </si>
  <si>
    <t>All amounts out of Share Application money which are refundable to be shown under this head (non-refundable portion of share application money will form part of 'Share Application Money Pending Allotment' (Balance Sheet))</t>
  </si>
  <si>
    <r>
      <t xml:space="preserve">(g) Application money received for allotment of securities and due for refund 
</t>
    </r>
    <r>
      <rPr>
        <sz val="10"/>
        <color theme="3" tint="0.39997558519241921"/>
        <rFont val="Trebuchet MS"/>
        <family val="2"/>
      </rPr>
      <t>(Refer Note 2)</t>
    </r>
  </si>
  <si>
    <t>Interest accrued on amount due for refund</t>
  </si>
  <si>
    <t>Existing 
(Note 2)</t>
  </si>
  <si>
    <t>Tangible Assets (Not Under Lease)</t>
  </si>
  <si>
    <t>Tangible Assets (Under Lease)</t>
  </si>
  <si>
    <t>Total (i)</t>
  </si>
  <si>
    <t>Total (ii)</t>
  </si>
  <si>
    <t>Total (i+ii)</t>
  </si>
  <si>
    <t>Basis of Valuation #</t>
  </si>
  <si>
    <t>Other Financial Services</t>
  </si>
  <si>
    <t>Interest</t>
  </si>
  <si>
    <t>In respect of a finance company:</t>
  </si>
  <si>
    <t>OR</t>
  </si>
  <si>
    <t>Excise duty</t>
  </si>
  <si>
    <t>Less:</t>
  </si>
  <si>
    <t>Other operating revenues</t>
  </si>
  <si>
    <t>Sale of services</t>
  </si>
  <si>
    <t>Sale of products</t>
  </si>
  <si>
    <t>In respect of a company other than a finance company:</t>
  </si>
  <si>
    <t>Covered as per point '(i)c' above</t>
  </si>
  <si>
    <t>Other money for which the company is contingently liable</t>
  </si>
  <si>
    <t>Covered as per point '(ii)a' above</t>
  </si>
  <si>
    <t>Estimated amount of contracts remaining to be executed on capital account and not provided for</t>
  </si>
  <si>
    <t>Covered in sheet 'Notes'</t>
  </si>
  <si>
    <t>Arrears of fixed cumulative dividends</t>
  </si>
  <si>
    <t>Covered as per point '(ii)b' above</t>
  </si>
  <si>
    <t>Uncalled liability on shares partly paid</t>
  </si>
  <si>
    <t>Covered as per point '(i)a' above</t>
  </si>
  <si>
    <t>Claims against the company not acknowledged as debts</t>
  </si>
  <si>
    <t>A foot-note to the balance-sheet may be added to show separately:</t>
  </si>
  <si>
    <t>Contingent Liability</t>
  </si>
  <si>
    <t>(c) Other commitments (specify nature)</t>
  </si>
  <si>
    <t>(a) Estimated amount of contracts remaining to be executed on capital account and not provided for</t>
  </si>
  <si>
    <t>(ii) Commitments</t>
  </si>
  <si>
    <t>(c) Other money for which the company is contingently liable</t>
  </si>
  <si>
    <t xml:space="preserve">(b) Guarantees </t>
  </si>
  <si>
    <t>(a) Claims against the company not acknowledged as debt</t>
  </si>
  <si>
    <t>(i) Contingent Liabilities</t>
  </si>
  <si>
    <t>Contingent liabilities and commitments (to the extent not provided for)</t>
  </si>
  <si>
    <t>Disclosure pursuant to Note no. 6(T) of Part I of Schedule VI to the Companies Act, 1956</t>
  </si>
  <si>
    <t>Other commitments (specify nature)</t>
  </si>
  <si>
    <t>Uncalled liability on shares and other investments partly paid</t>
  </si>
  <si>
    <t>Commitments shall be classified as:</t>
  </si>
  <si>
    <t>Guarantees</t>
  </si>
  <si>
    <t>Claims against the company not acknowledged as debt</t>
  </si>
  <si>
    <t>Contingent liabilities shall be classified as:</t>
  </si>
  <si>
    <t>T.</t>
  </si>
  <si>
    <t>As per Point No. 6T of General Instructions for Preparation of Balance Sheet</t>
  </si>
  <si>
    <t>As per Point No. 6U to 6W of General Instructions for Preparation of Balance Sheet</t>
  </si>
  <si>
    <t>U</t>
  </si>
  <si>
    <t>The amount of dividends proposed to be distributed to equity and preference shareholders for the period and the related amount per share shall be disclosed separately. Arrears of fixed cumulative dividends on preference shares shall also be disclosed separately.</t>
  </si>
  <si>
    <t>Refer Note 1</t>
  </si>
  <si>
    <t>V</t>
  </si>
  <si>
    <t>Where in respect of an issue of securities made for a specific purpose, the whole or part of the amount has not been used for the specific purpose at the balance sheet date, there shall be indicated by way of note how such unutilized amounts have been used or invested.</t>
  </si>
  <si>
    <t>Refer Note 2</t>
  </si>
  <si>
    <t>W</t>
  </si>
  <si>
    <t>If, in the opinion of the Board, any of the assets other than fixed assets and non-current investments do not have a value on realization in the ordinary course of business at least equal to the amount at which they are stated, the fact that the Board is of that opinion, shall be stated.</t>
  </si>
  <si>
    <t>Refer Note 3</t>
  </si>
  <si>
    <t>Disclosure pursuant to Note no. 6(U) of Part I of Schedule VI to the Companies Act, 1956</t>
  </si>
  <si>
    <t>Total `</t>
  </si>
  <si>
    <t>Per share `</t>
  </si>
  <si>
    <t>Dividends proposed to be distributed to equity shareholders</t>
  </si>
  <si>
    <t>Dividends proposed to be distributed to preference shareholders</t>
  </si>
  <si>
    <t>Arrears of fixed cumulative dividends on preference shares</t>
  </si>
  <si>
    <t>Disclosure pursuant to Note no. 6(V) of Part I of Schedule VI to the Companies Act, 1956</t>
  </si>
  <si>
    <t>Where in respect of an issue of securities made for a specific purpose, the whole or part of the amount has not been used for the specific purpose at the balance sheet date, Indicate below how such unutilized amounts have been used or invested.</t>
  </si>
  <si>
    <t>Disclosure pursuant to Note no. 6(W) of Part I of Schedule VI to the Companies Act, 1956</t>
  </si>
  <si>
    <t>Name of Assets</t>
  </si>
  <si>
    <t>Realisable Value</t>
  </si>
  <si>
    <t>Value in Balance Sheet</t>
  </si>
  <si>
    <t>Opinion of Board</t>
  </si>
  <si>
    <t>As per Point No. 2 of General Instructions for Preparation of Statement of Profit and Loss</t>
  </si>
  <si>
    <t>Revenue From operation</t>
  </si>
  <si>
    <t>2.(A)</t>
  </si>
  <si>
    <t>Refer Sheet 'P &amp; L Comparison with Old SchVI'</t>
  </si>
  <si>
    <t>sale of products;</t>
  </si>
  <si>
    <t>sale of services;</t>
  </si>
  <si>
    <t>other operating revenues;</t>
  </si>
  <si>
    <t>Excise duty.</t>
  </si>
  <si>
    <t>2.(B)</t>
  </si>
  <si>
    <t>In respect of a finance company, revenue from operations shall include revenue from</t>
  </si>
  <si>
    <t>Interest; and</t>
  </si>
  <si>
    <t>Other financial services</t>
  </si>
  <si>
    <t>Revenue under each of the above heads shall be disclosed separately by way of notes to accounts to the extent applicable.</t>
  </si>
  <si>
    <t>As per Point No. 4 of General Instructions for Preparation of Statement of Profit and Loss</t>
  </si>
  <si>
    <t>Other income shall be classified as:</t>
  </si>
  <si>
    <t>Refer Sheet 'P &amp; L Comparison with Old Sch VI'</t>
  </si>
  <si>
    <t>Interest Income (in case of a company other than a finance company);</t>
  </si>
  <si>
    <t>Dividend Income;</t>
  </si>
  <si>
    <t>Net gain/loss on sale of investments</t>
  </si>
  <si>
    <r>
      <t xml:space="preserve">Other non-operating income (net of expenses directly attributable to such income) </t>
    </r>
    <r>
      <rPr>
        <sz val="10"/>
        <color rgb="FF002060"/>
        <rFont val="Trebuchet MS"/>
        <family val="2"/>
      </rPr>
      <t>(Specify Nature).</t>
    </r>
  </si>
  <si>
    <t>Disclosure pursuant to Note no. 4 of Part II of Schedule VI to the Companies Act, 1956</t>
  </si>
  <si>
    <t>For the year ended 31 March 20X1</t>
  </si>
  <si>
    <t>For the year ended 31 March 20X0</t>
  </si>
  <si>
    <t>Interest Income (in case of a company other than a finance company)</t>
  </si>
  <si>
    <t>Dividend Income</t>
  </si>
  <si>
    <r>
      <t xml:space="preserve">Other non-operating income (net of expenses directly attributable to such income) </t>
    </r>
    <r>
      <rPr>
        <sz val="10"/>
        <color rgb="FF002060"/>
        <rFont val="Trebuchet MS"/>
        <family val="2"/>
      </rPr>
      <t>(Specify nature)</t>
    </r>
  </si>
  <si>
    <t>As per point number 5 of the General instructions for preparation of Statement of Profit &amp; Loss</t>
  </si>
  <si>
    <t>Cost of Materials Consumed</t>
  </si>
  <si>
    <t>(A)</t>
  </si>
  <si>
    <t>In case of Manufacturing companies, Cost of Material Consumed includes:</t>
  </si>
  <si>
    <t>Cost of Raw Material Consumed (including normal losses or wastages)</t>
  </si>
  <si>
    <t>Packing Material ( if considered as part of Raw Material)</t>
  </si>
  <si>
    <t>(B)</t>
  </si>
  <si>
    <t>Finished products</t>
  </si>
  <si>
    <t>Work in progress</t>
  </si>
  <si>
    <t>Manufactured components</t>
  </si>
  <si>
    <t>Stock in trade</t>
  </si>
  <si>
    <t>Finished Goods</t>
  </si>
  <si>
    <t>Inventory at the beginning of the year</t>
  </si>
  <si>
    <t>Add: Purchases</t>
  </si>
  <si>
    <t>Add: Transfer to internal department X</t>
  </si>
  <si>
    <t>Less: Abnormal Losses during the year</t>
  </si>
  <si>
    <t>Less: Transfer from Internal Department Y</t>
  </si>
  <si>
    <t>Cost of raw material consumed</t>
  </si>
  <si>
    <t>Details of Raw Material consumed</t>
  </si>
  <si>
    <t>Raw Material X</t>
  </si>
  <si>
    <t>Raw Material Y</t>
  </si>
  <si>
    <t>Details of changes in Inventory</t>
  </si>
  <si>
    <t>Inventory at the end of the year</t>
  </si>
  <si>
    <t>Increase / Decrease</t>
  </si>
  <si>
    <t>Stock in Trade</t>
  </si>
  <si>
    <t>Work in Progress</t>
  </si>
  <si>
    <t>For the year ended 31 March 20XX</t>
  </si>
  <si>
    <t>For the year ended 31 March 20XX - 1</t>
  </si>
  <si>
    <t>As per Point No. 3 of General Instructions for Preparation of Statement of Profit and Loss</t>
  </si>
  <si>
    <t>Finance Costs</t>
  </si>
  <si>
    <t>Finance costs shall be classified as:</t>
  </si>
  <si>
    <t>Refer Sheet 'P &amp; L Comparison with Old Sch VI</t>
  </si>
  <si>
    <t>Interest expense;</t>
  </si>
  <si>
    <t>Other borrowing costs;</t>
  </si>
  <si>
    <t>Applicable net gain/loss on foreign currency transactions and translation.</t>
  </si>
  <si>
    <t>Disclosure pursuant to Note no. 3 of Part II of Schedule VI to the Companies Act, 1956</t>
  </si>
  <si>
    <t>Interest expense</t>
  </si>
  <si>
    <t>Bank Charges</t>
  </si>
  <si>
    <t>Other borrowing costs</t>
  </si>
  <si>
    <t>Applicable net gain/loss on foreign currency transactions and translation</t>
  </si>
  <si>
    <t>As per Point No. 5 of General Instructions for Preparation of Statement of Profit and Loss</t>
  </si>
  <si>
    <t>Additional Information</t>
  </si>
  <si>
    <t>A Company shall disclose by way of notes additional information regarding aggregate expenditure and income on the following items:-</t>
  </si>
  <si>
    <t xml:space="preserve">(i)  </t>
  </si>
  <si>
    <t>Employee Benefits Expense [showing separately] :
(i) salaries and wages, 
(ii) contribution to provident and other funds, 
(iii) expense on Employee Stock Option Scheme (ESOP) and Employee Stock Purchase Plan (ESPP), 
(iv) staff welfare expenses</t>
  </si>
  <si>
    <t>Depreciation and amortization expense;</t>
  </si>
  <si>
    <t>Any item of income or expenditure which exceeds one per cent of the revenue from operations or Rs.1,00,000, whichever is higher;</t>
  </si>
  <si>
    <t>Amendment</t>
  </si>
  <si>
    <t>Interest Income;</t>
  </si>
  <si>
    <t>Interest Expense;</t>
  </si>
  <si>
    <t>Net gain/ loss on sale of investments;</t>
  </si>
  <si>
    <t xml:space="preserve">(h) </t>
  </si>
  <si>
    <t>Adjustments to the carrying amount of investments;</t>
  </si>
  <si>
    <t>Net gain or loss on foreign currency transaction and translation (other than considered as finance cost);</t>
  </si>
  <si>
    <t>Payments to the auditor as 
a. auditor,
b. for taxation matters, 
c. for company law matters, 
d. for management services, 
e. for other services, 
f. for reimbursement of expenses;</t>
  </si>
  <si>
    <t>(k)</t>
  </si>
  <si>
    <t>Details of items of exceptional and extraordinary nature;</t>
  </si>
  <si>
    <t>(l)</t>
  </si>
  <si>
    <t>Prior period items;</t>
  </si>
  <si>
    <t xml:space="preserve">(ii)     </t>
  </si>
  <si>
    <t>In the case of manufacturing companies,-</t>
  </si>
  <si>
    <t>New Terminology used "BROAD HEADS"
Refer Miscellaneous sheet</t>
  </si>
  <si>
    <t>(1)</t>
  </si>
  <si>
    <r>
      <t xml:space="preserve">Raw materials under </t>
    </r>
    <r>
      <rPr>
        <b/>
        <u/>
        <sz val="10"/>
        <color indexed="30"/>
        <rFont val="Trebuchet MS"/>
        <family val="2"/>
      </rPr>
      <t>broad heads</t>
    </r>
    <r>
      <rPr>
        <u/>
        <sz val="10"/>
        <color indexed="30"/>
        <rFont val="Trebuchet MS"/>
        <family val="2"/>
      </rPr>
      <t>.</t>
    </r>
  </si>
  <si>
    <t>(2)</t>
  </si>
  <si>
    <t>goods purchased under broad heads.</t>
  </si>
  <si>
    <t>In the case of trading companies, purchases in respect of goods traded in by the company under broad heads.</t>
  </si>
  <si>
    <t>In the case of companies rendering or supplying services, gross income derived form services rendered or supplied under broad heads.</t>
  </si>
  <si>
    <t>In the case of a company, which falls under more than one of the categories mentioned in (a), (b) and (c) above, it shall be sufficient compliance with the requirements herein if purchases, sales and consumption of raw material and the gross income from services rendered is shown under broad heads.</t>
  </si>
  <si>
    <t>In the case of other companies, gross income derived under broad heads.</t>
  </si>
  <si>
    <t xml:space="preserve"> In the case of all concerns having works in progress, works-in-progress under broad heads.</t>
  </si>
  <si>
    <t xml:space="preserve">(iv)    </t>
  </si>
  <si>
    <t xml:space="preserve"> (a)</t>
  </si>
  <si>
    <t>The aggregate, if material, of any amounts set aside or proposed to be set aside, to reserve, but not including provisions made to meet any specific liability, contingency or commitment known to exist at the date as to which the balance-sheet is made up.</t>
  </si>
  <si>
    <t>Same as Old Schedule VI</t>
  </si>
  <si>
    <t>The aggregate, if material, of any amounts withdrawn from such reserves.</t>
  </si>
  <si>
    <t xml:space="preserve">(v)     </t>
  </si>
  <si>
    <t>The aggregate, if material, of the amounts set aside to provisions made for meeting specific liabilities, contingencies or commitments.</t>
  </si>
  <si>
    <t>The aggregate, if material, of the amounts withdrawn from such provisions, as no longer required.</t>
  </si>
  <si>
    <t>Expenditure incurred on each of the following items, separately for each item:-</t>
  </si>
  <si>
    <t>Consumption of stores and spare parts.</t>
  </si>
  <si>
    <t>Power and fuel.</t>
  </si>
  <si>
    <t>Rent.</t>
  </si>
  <si>
    <t>Repairs to buildings.</t>
  </si>
  <si>
    <t>Repairs to machinery.</t>
  </si>
  <si>
    <t xml:space="preserve">(g) </t>
  </si>
  <si>
    <t>Insurance .</t>
  </si>
  <si>
    <t>Rates and taxes, excluding, taxes on income.</t>
  </si>
  <si>
    <t xml:space="preserve">(i) </t>
  </si>
  <si>
    <t>Miscellaneous expenses,</t>
  </si>
  <si>
    <t xml:space="preserve">(vii)   </t>
  </si>
  <si>
    <t>Dividends from subsidiary companies.</t>
  </si>
  <si>
    <t>Provisions for losses of subsidiary companies.</t>
  </si>
  <si>
    <t>(Viii)</t>
  </si>
  <si>
    <t>The profit and loss account shall also contain by way of a note the following information, namely:-</t>
  </si>
  <si>
    <t>a)</t>
  </si>
  <si>
    <t>Value of imports calculated on C.I.F basis by the company during the financial year in respect of –</t>
  </si>
  <si>
    <t>I.   Raw materials;
II.  Components and spare parts;
III. Capital goods;</t>
  </si>
  <si>
    <t>b)</t>
  </si>
  <si>
    <t>Expenditure in foreign currency during the financial year on account of royalty, know-how, professional and consultation fees, interest, and other matters;</t>
  </si>
  <si>
    <t>c)</t>
  </si>
  <si>
    <t>Total value if all imported raw materials, spare parts and components consumed during the financial year and the total value of all indigenous raw materials, spare parts and components similarly consumed and the percentage of each to the total consumption;</t>
  </si>
  <si>
    <t>d)</t>
  </si>
  <si>
    <t>The amount remitted during the year in foreign currencies on account of dividends with a specific mention of the total number of non-resident shareholders, the total number of shares held by them on which the dividends were due and the year to which the dividends related;</t>
  </si>
  <si>
    <t>e)</t>
  </si>
  <si>
    <t>Earnings in foreign exchange classified under the following heads, namely:-</t>
  </si>
  <si>
    <t>I.   Export of goods calculated on F.O.B. basis;
II.  Royalty, know-how ,professional and consultation fees;
III. Interest and dividend;
IV. Other income, indicating the nature thereof</t>
  </si>
  <si>
    <t>Note:-</t>
  </si>
  <si>
    <t>Broad heads shall be decided taking into account the concept of materiality and presentation of true and fair view of financial statements,”.</t>
  </si>
  <si>
    <t>Disclosure pursuant to Note no. 5(i)(a) of Part II of Schedule VI to the Companies Act, 1956</t>
  </si>
  <si>
    <t>Employee Benefits Expense</t>
  </si>
  <si>
    <t>(a) Salaries and incentives</t>
  </si>
  <si>
    <t>(b) Contributions to -</t>
  </si>
  <si>
    <t>(c) Gratuity fund contributions</t>
  </si>
  <si>
    <t>(d) Social security and other benefit plans for overseas employees</t>
  </si>
  <si>
    <t xml:space="preserve">(e) expense on Employee Stock Option Scheme (ESOP) and Employee Stock Purchase Plan (ESPP), </t>
  </si>
  <si>
    <t>(f) Staff welfare expenses</t>
  </si>
  <si>
    <t>Disclosure pursuant to Note no. 5(i)(j) of Part II of Schedule VI to the Companies Act, 1956</t>
  </si>
  <si>
    <t xml:space="preserve">Payments to the auditor as </t>
  </si>
  <si>
    <t>a. auditor</t>
  </si>
  <si>
    <t>b. for taxation matters</t>
  </si>
  <si>
    <t>c. for company law matters</t>
  </si>
  <si>
    <t>d. for management services</t>
  </si>
  <si>
    <t>e. for other services</t>
  </si>
  <si>
    <t>f. for reimbursement of expenses</t>
  </si>
  <si>
    <t>Profit &amp; Loss Comparison of Revised Schedule VI with Old Schedule VI</t>
  </si>
  <si>
    <t>1.   </t>
  </si>
  <si>
    <r>
      <t xml:space="preserve"> The provisions of this part shall apply to the income &amp; expenditure account referred to in sub-section (2) of section 210 of the Act, in like manner as they apply to a profit and loss account, </t>
    </r>
    <r>
      <rPr>
        <b/>
        <sz val="10"/>
        <color rgb="FFFF0000"/>
        <rFont val="Trebuchet MS"/>
        <family val="2"/>
      </rPr>
      <t>but subject to the modification of references as specified in that sub–section.</t>
    </r>
  </si>
  <si>
    <t>In respect of a company other than a finance company revenue from operations shall disclose separately in the notes revenue from</t>
  </si>
  <si>
    <t>The P &amp; L A/C shall set out the various items relating to of I &amp; E of the Co. arranged under the most convenient heads and in particular, shall disclose the following information in respect of the period covered by the account:</t>
  </si>
  <si>
    <t xml:space="preserve">(i) (a) </t>
  </si>
  <si>
    <t>Turnover: Aggregate amount of sales, showing amount and quantity of sales of each class of goods separately.</t>
  </si>
  <si>
    <t>Commission paid to sole selling agent within the meaning of section 294 of the Act</t>
  </si>
  <si>
    <t>Commission paid to other selling agents.</t>
  </si>
  <si>
    <t>Brokerage and Discount on sales (other than usual trade discount).</t>
  </si>
  <si>
    <t xml:space="preserve"> New Insertion in Schedule VI</t>
  </si>
  <si>
    <t xml:space="preserve"> Interest Income (in case of a company other than a finance company);</t>
  </si>
  <si>
    <t xml:space="preserve"> Dividend Income;</t>
  </si>
  <si>
    <t xml:space="preserve"> Net gain/loss on sale of investments</t>
  </si>
  <si>
    <t>Other non-operating income (net of expenses directly attributable to such income).</t>
  </si>
  <si>
    <t xml:space="preserve">3 (x) (f) </t>
  </si>
  <si>
    <t>1. Salaries, wages and bonus
2. Contribution to other funds
3. Workmen and staff welfare expenses (to the extent not adjusted from any of previous provision or reserves.)</t>
  </si>
  <si>
    <t>Same as old Schedule VI</t>
  </si>
  <si>
    <t xml:space="preserve">3 (iv) </t>
  </si>
  <si>
    <t>The amount provided for depreciation, renewals or diminution in value of fixed assets. Method adopted for making such provision should be given in case if provision is not made as per depreciation charge.</t>
  </si>
  <si>
    <t>Depreciation, renewals or diminution in value of fixed assets. (If no provision is made, fact and quantum of arrears of depreciation u/s. 205(2) to be disclosed).</t>
  </si>
  <si>
    <t>Amendment in clause 3 (x) (i)</t>
  </si>
  <si>
    <t>3 (v)</t>
  </si>
  <si>
    <t>The amount of interest on company’s debentures and other loans for fixed periods, stating separately the amount of interest, if any paid or payable to the managing director, managing agents, secretaries, treasures and the manager, if any.</t>
  </si>
  <si>
    <t>3 (xiv)</t>
  </si>
  <si>
    <t xml:space="preserve"> The aggregate amount of the dividends paid, and proposed and stating whether such amounts are subject to deduction of income tax or not.</t>
  </si>
  <si>
    <t>3 (xii)</t>
  </si>
  <si>
    <t>a.) Profit or losses on investments (extent of profit or loss on account of membership of a partnership firm) (to the extent not adjusted from any previous provision or reserve.
b.) Profit or losses in respect of transactions of a kind, not usually undertaken by the company or undertaken in circumstances of an exceptional or non-recurring nature, if material in amount.
c.) Miscellaneous income</t>
  </si>
  <si>
    <t xml:space="preserve"> Adjustments to the carrying amount of investments;</t>
  </si>
  <si>
    <t>Payments to the auditor as 
(a) auditor,
(b) for taxation matters, 
(c) for company law matters, 
(d) for management services, 
(e) for other services, 
(f) for reimbursement of expenses;</t>
  </si>
  <si>
    <t>4B.</t>
  </si>
  <si>
    <r>
      <t> </t>
    </r>
    <r>
      <rPr>
        <sz val="10"/>
        <color indexed="8"/>
        <rFont val="Trebuchet MS"/>
        <family val="2"/>
      </rPr>
      <t>Payments to the Auditors (Whether as fees, expenses or otherwise for services rendered)</t>
    </r>
  </si>
  <si>
    <t>As auditor;</t>
  </si>
  <si>
    <t>As adviser, or in any other capacity, in respect of</t>
  </si>
  <si>
    <t>(i) Taxation matters;</t>
  </si>
  <si>
    <t>(ii) Company law matter</t>
  </si>
  <si>
    <t>(iii) Management services; and</t>
  </si>
  <si>
    <t>In any other manner.</t>
  </si>
  <si>
    <t xml:space="preserve"> Details of items of exceptional and extraordinary nature;</t>
  </si>
  <si>
    <t>(b) Shall disclose every material feature, including credits or receipts and debits or expenses in respect of non-recurring or exceptional transactions or transaction of exceptional nature</t>
  </si>
  <si>
    <t xml:space="preserve"> Prior period items;</t>
  </si>
  <si>
    <t xml:space="preserve">(ii) </t>
  </si>
  <si>
    <t xml:space="preserve"> (a) </t>
  </si>
  <si>
    <t>In the case of manufacturing Companies, —</t>
  </si>
  <si>
    <t xml:space="preserve">New Terminology used "BROAD HEADS"
</t>
  </si>
  <si>
    <r>
      <t>1. Raw materials under broad heads.
2. goods purchased under</t>
    </r>
    <r>
      <rPr>
        <sz val="10"/>
        <color indexed="10"/>
        <rFont val="Trebuchet MS"/>
        <family val="2"/>
      </rPr>
      <t xml:space="preserve"> </t>
    </r>
    <r>
      <rPr>
        <b/>
        <sz val="10"/>
        <color theme="3" tint="0.39997558519241921"/>
        <rFont val="Trebuchet MS"/>
        <family val="2"/>
      </rPr>
      <t>broad heads.</t>
    </r>
  </si>
  <si>
    <t>1.Item wise breakup of value and quantity of all-important basic raw materials consumed. (Items valuing 10% or more of the total value of the raw materials consumed shall be shown as a separate item). The intermediates or components procured from other manufacturers may be included in the breakup; (if their list is too large than it should be grouped under suitable heading without mentioning the quantities.</t>
  </si>
  <si>
    <t>2.Value and quantity of opening and closing stocks of each class of goods produced.</t>
  </si>
  <si>
    <r>
      <t xml:space="preserve">In the case of trading companies, purchases in respect of goods traded in by the company under </t>
    </r>
    <r>
      <rPr>
        <b/>
        <sz val="10"/>
        <color theme="3" tint="0.39997558519241921"/>
        <rFont val="Trebuchet MS"/>
        <family val="2"/>
      </rPr>
      <t>broad heads.</t>
    </r>
  </si>
  <si>
    <t>In case of trading companies:
Value and quantity of purchases, opening and closing stocks of each class of goods should be indicated.</t>
  </si>
  <si>
    <r>
      <t xml:space="preserve">In the case of companies rendering or supplying services, gross income derived form services rendered or supplied under </t>
    </r>
    <r>
      <rPr>
        <b/>
        <sz val="10"/>
        <color theme="3" tint="0.39997558519241921"/>
        <rFont val="Trebuchet MS"/>
        <family val="2"/>
      </rPr>
      <t>broad heads.</t>
    </r>
  </si>
  <si>
    <t>In case of service companies gross income derived from services rendered or supplied.</t>
  </si>
  <si>
    <r>
      <t xml:space="preserve">In the case of a company, which falls under more than one of the categories mentioned in (a), (b) and (c) above, it shall be sufficient compliance with the requirements herein if purchases, sales and consumption of raw material and the gross income from services rendered is shown under </t>
    </r>
    <r>
      <rPr>
        <b/>
        <sz val="10"/>
        <color theme="3" tint="0.39997558519241921"/>
        <rFont val="Trebuchet MS"/>
        <family val="2"/>
      </rPr>
      <t>broad heads.</t>
    </r>
  </si>
  <si>
    <t xml:space="preserve"> In case of Company, which falls under more than one of the categories mentioned in a., b., &amp; c. above, it shall be sufficient that the total amounts are shown in respect of opening and closing stocks, purchases, sales and consumption of raw materials with the value and quantitative break-up and the gross income form the services rendered is shown.</t>
  </si>
  <si>
    <r>
      <t xml:space="preserve">In the case of other companies, gross income derived under </t>
    </r>
    <r>
      <rPr>
        <b/>
        <sz val="10"/>
        <color theme="3" tint="0.39997558519241921"/>
        <rFont val="Trebuchet MS"/>
        <family val="2"/>
      </rPr>
      <t>broad heads.</t>
    </r>
  </si>
  <si>
    <t>In case of other companies, the gross income derived under different heads.</t>
  </si>
  <si>
    <r>
      <t xml:space="preserve"> In the case of all concerns having works in progress, works-in-progress under </t>
    </r>
    <r>
      <rPr>
        <b/>
        <sz val="10"/>
        <color theme="3" tint="0.39997558519241921"/>
        <rFont val="Trebuchet MS"/>
        <family val="2"/>
      </rPr>
      <t>broad heads.</t>
    </r>
  </si>
  <si>
    <t xml:space="preserve">(iii) </t>
  </si>
  <si>
    <t>Works–in–progress at the commencement and at the end of the accounting period.</t>
  </si>
  <si>
    <t>New Terminology used "BROAD HEADS"</t>
  </si>
  <si>
    <t>(viii)</t>
  </si>
  <si>
    <t xml:space="preserve">  The aggregate, if material, of any amounts set aside or proposed to be set aside, to reserve, but not including provisions made to meet any specific liability, contingency or commitment known to exist at the date as to which the balance-sheet is made up.</t>
  </si>
  <si>
    <t xml:space="preserve"> The aggregate, if material, of any amounts set aside or proposed to set aside, to reserves, but not including provisions made to meet any specific liability, contingency or commitment known to exist at which the balance sheet is made up.</t>
  </si>
  <si>
    <t xml:space="preserve"> The aggregate, if material, of any amounts withdrawn from such reserves.</t>
  </si>
  <si>
    <t>(ix)</t>
  </si>
  <si>
    <t xml:space="preserve"> The aggregate, if material, of any amounts set aside to provisions made for meeting specific liabilities, contingencies or commitment</t>
  </si>
  <si>
    <t xml:space="preserve"> The aggregate, if material, of any amounts withdrawn from such provisions, as no longer required.</t>
  </si>
  <si>
    <t xml:space="preserve">(vi) </t>
  </si>
  <si>
    <t xml:space="preserve">(x) </t>
  </si>
  <si>
    <t>Expenditure incurred on each of the following items, separately for each item:—</t>
  </si>
  <si>
    <t>(a) Consumption of stores and spare parts.</t>
  </si>
  <si>
    <t>(a)Consumption of stores and spare parts</t>
  </si>
  <si>
    <t>(b) Power and fuel.</t>
  </si>
  <si>
    <t>(b) Power and fuel</t>
  </si>
  <si>
    <t>(c) Rent.</t>
  </si>
  <si>
    <t>(d) Repairs to buildings.</t>
  </si>
  <si>
    <t>(e) Repairs to machinery.</t>
  </si>
  <si>
    <t>(g) Insurance .</t>
  </si>
  <si>
    <t>(f)1. Salaries, wages and bonus</t>
  </si>
  <si>
    <t>(h) Rates and taxes, excluding, taxes on income.</t>
  </si>
  <si>
    <t>2. Contribution to other funds</t>
  </si>
  <si>
    <t>(i) Miscellaneous expenses,</t>
  </si>
  <si>
    <t>3. Workmen and staff welfare expenses (to the extent not adjusted from any of previous provision or reserves.)</t>
  </si>
  <si>
    <t xml:space="preserve">Note 1: </t>
  </si>
  <si>
    <t>information in respect of this item should also be given in the balance sheet under the relevant provision or reserve account.</t>
  </si>
  <si>
    <t xml:space="preserve">(xiii) </t>
  </si>
  <si>
    <t>Dividend from subsidiary companies.</t>
  </si>
  <si>
    <t xml:space="preserve">(Viii) </t>
  </si>
  <si>
    <t>4D. </t>
  </si>
  <si>
    <t>Following information to be included by way of note;</t>
  </si>
  <si>
    <t>Value of imports on CIF basis in respect of</t>
  </si>
  <si>
    <t>I.  Raw materials;</t>
  </si>
  <si>
    <t>1. raw materials;</t>
  </si>
  <si>
    <t>II. Components and spare parts;</t>
  </si>
  <si>
    <t>2. components and spare parts;</t>
  </si>
  <si>
    <t>III.Capital goods;</t>
  </si>
  <si>
    <t>3. capital goods</t>
  </si>
  <si>
    <t>Expenditure in foreign currency for royalty, know-how, professional and consultation fees, interest and other matters.</t>
  </si>
  <si>
    <t>value of imported raw materials, spare parts and components consumed; value of indigenous raw materials, spare parts and components consumed; and percentage of each to total consumption.</t>
  </si>
  <si>
    <t>dividends remitted in foreign currencies; number of non-resident shareholders; number of shares held by them on which dividends are due and the year to which dividends relate.</t>
  </si>
  <si>
    <t>Earnings in foreign exchange, namely</t>
  </si>
  <si>
    <t>I.Export of goods calculated on F.O.B. basis;
II.Royalty, know-how ,professional and consultation fees;
III.Interest and dividend;
IV.Other income, indicating the nature thereof</t>
  </si>
  <si>
    <t>a. Exports (F.O.B. basis)
b. Royalty, know-how, 
c. professional and consultation fees;
d. Interest and dividend
e. Other income, indicating the nature thereof.</t>
  </si>
  <si>
    <t>Note:-Broad heads shall be decided taking into account the concept of materiality and presentation of true and fair view of financial statements,”.</t>
  </si>
  <si>
    <t>Removed from Revised Schedule VI</t>
  </si>
  <si>
    <t>2.   </t>
  </si>
  <si>
    <t xml:space="preserve"> The P &amp; L A/c-</t>
  </si>
  <si>
    <t>Shall be so made out clearly to disclose the result of the working of the company during the period covered by the account</t>
  </si>
  <si>
    <t>3 (vi)</t>
  </si>
  <si>
    <t>The amount of charge for income tax and other Indian taxation on profits imposed elsewhere to the extent of the relief, if any, from Indian income tax and distinguishing, where practicable, between income tax and other taxation.</t>
  </si>
  <si>
    <t>3 (vii)</t>
  </si>
  <si>
    <t>Amounts reserved for repayment of share capital/loans.</t>
  </si>
  <si>
    <t xml:space="preserve">3 (xi) </t>
  </si>
  <si>
    <t>(a) The amount of income from investment, distinguishing between trade investments and other investments.
(b) Other income by way of interest, specifying the nature of the income.
(c) The amount of income tax deducted if the gross income is stated under sub-paragraphs a &amp; b above.</t>
  </si>
  <si>
    <t>3 (xv)</t>
  </si>
  <si>
    <t>Amount, if material by which any items shown in the profit &amp; loss account are affected by any change in the basis of accounting.</t>
  </si>
  <si>
    <t>Payment to Directors including Managing Directors, managing agents, secretaries, treasurers &amp; Manager, if any by the Company, subsidiary of the Company and any other person for following:
Managerial remuneration u/s. 198 of the Act paid or payable during the financial year to the directors (including managing director).
a) Expenses reimbursed to the managing agent under section 354.
b) Commission or other remuneration payable separately to managing agent or his associate under sections 356, 357 and 358.
c) Commission received of receivable under section 359 of the Act by the managing agent or his associate as selling or buying agent of the other concerns in respect of contract entered into such concerns with the company
d) The money value of the contracts for the sale or purchase of goods and materials or supply of services, entered into by the company with the managing agent or his associate under section 360 during the financial year.
e) Other allowance and commission including guarantee commission (details to be given).
f) Any other perquisite or benefits in cash or in kind. (Stating approximate money value where practicable)
g) Pension, gratuities, payments from provident funds, in excess of own subscription and interest thereon, compensation for loss of office, retirement consideration, etc.</t>
  </si>
  <si>
    <t>4A.</t>
  </si>
  <si>
    <r>
      <t> </t>
    </r>
    <r>
      <rPr>
        <sz val="10"/>
        <color indexed="8"/>
        <rFont val="Trebuchet MS"/>
        <family val="2"/>
      </rPr>
      <t>Computation of net profit u/s. 349 with details of the commission payable as percentage of profits to the directors including Managing Directors/Manager (if any) should be stated by way of note.</t>
    </r>
  </si>
  <si>
    <t>4C.</t>
  </si>
  <si>
    <t>In case of manufacturing companies in respect of each class of goods manufactured, detailed quantitative information in regard to:</t>
  </si>
  <si>
    <t>(b) the installed capacity; and</t>
  </si>
  <si>
    <t>(c) the actual production.</t>
  </si>
  <si>
    <t>5 (a)</t>
  </si>
  <si>
    <t xml:space="preserve"> Except in the case of the first Profit &amp; Loss A/c, the corresponding amounts for the immediately preceding financial year for all items shall also be shown.</t>
  </si>
  <si>
    <t>5 (b)</t>
  </si>
  <si>
    <t xml:space="preserve"> The requirements in sub–clause (1) shall, in the case of companies preparing quarterly or half yearly accounts, relate to the profit and loss account for the period which entered on the corresponding date of the previous year.</t>
  </si>
  <si>
    <r>
      <t xml:space="preserve"> In respect of a company </t>
    </r>
    <r>
      <rPr>
        <b/>
        <i/>
        <sz val="10"/>
        <color theme="1"/>
        <rFont val="Trebuchet MS"/>
        <family val="2"/>
      </rPr>
      <t>other than a finance company</t>
    </r>
    <r>
      <rPr>
        <b/>
        <sz val="10"/>
        <color theme="1"/>
        <rFont val="Trebuchet MS"/>
        <family val="2"/>
      </rPr>
      <t xml:space="preserve"> revenue from operations shall be disclosed separately showing revenue from:</t>
    </r>
  </si>
  <si>
    <t xml:space="preserve">         Goods A</t>
  </si>
  <si>
    <t xml:space="preserve">         Goods B</t>
  </si>
  <si>
    <t xml:space="preserve">         Others</t>
  </si>
  <si>
    <t xml:space="preserve">          Others</t>
  </si>
  <si>
    <t>Manufactured Goods</t>
  </si>
  <si>
    <t xml:space="preserve">        Others</t>
  </si>
  <si>
    <t xml:space="preserve">        Goods A</t>
  </si>
  <si>
    <t xml:space="preserve">        Goods B</t>
  </si>
  <si>
    <t>Details of Goods sold</t>
  </si>
  <si>
    <t>Details of goods purchased for trading</t>
  </si>
  <si>
    <t>Details of Material Consumed</t>
  </si>
  <si>
    <t>Revenue From Operations</t>
  </si>
  <si>
    <t>(i) Provident and other fund
(ii) Superannuation scheme</t>
  </si>
  <si>
    <t xml:space="preserve">The accompanying worksheets provide a detailed comparison of the provisions of Revised Schedule VI to the Companies Act, 1956 and the provisions as per the Old Schedule VI to the Companies Act, 1956 </t>
  </si>
  <si>
    <t>Wherever the requirements of the Revised Schedule VI are more descriptive in nature, appropriate disclosure are to be inserted by the Management. To indicate the same -"appropriate disclosures to comply with this point to be made by the management" has been given at relevant places</t>
  </si>
  <si>
    <t>Internally manufactured intermediates or components consumed</t>
  </si>
  <si>
    <t>Less:Calls unpaid:
(i) By managing agent or secretaries and treasures and where the managing agent or secretaries and treasures are a firm, by the partners there of, and the managing agent or secretaries and treasures are a private company, by the directors members of that company.
(ii) By directors
(iii) By others</t>
  </si>
  <si>
    <t>g. Other Reserves (Specify the nature and purpose of each reserve)</t>
  </si>
  <si>
    <r>
      <t xml:space="preserve">Application money received for allotment of securities and due for refund and interest accrued thereon. Share application money includes advances towards allotment of share capital. The terms and conditions including the number of shares proposed to be issued, the amount of premium ,if any, and the period before which shares shall be allotted shall be disclosed. It shall also be disclosed whether the company has sufficient authorized capital to cover the share capital amount resulting from allotment of shares out of such share application money. Further, the period for which the share application money has been pending beyond the period for allotment as mentioned in the document inviting application for shares along with the reason for such share application money being pending shall be disclosed. </t>
    </r>
    <r>
      <rPr>
        <b/>
        <sz val="10"/>
        <rFont val="Trebuchet MS"/>
        <family val="2"/>
      </rPr>
      <t>Share application money not exceeding the issued capital and to the extent not refundable shall be shown under the head Equity and share application money to the extent refundable i.e., the amount in excess of subscription or in case the requirements of minimum subscription are not met, shall be separately shown under ‘Other current liabilities’</t>
    </r>
  </si>
  <si>
    <t>Where the original cost aforesaid and additions and deductions thereto, relate to any fixed asset which has been acquired from a country outside India, and in consequence of a change in the rate of exchange at any time after the acquisition of such asset, there has been an increase or reduction in the liability of the company, as expressed in Indian currency, for making payment towards the whole or a part of the cost of the asset or for repayment of the whole or a part of moneys borrowed by the company from any person, directly or indirectly in any foreign currency specifically for the purpose of acquiring the asset (being in either case the liability existing immediately before the date on which the change in the rate of exchange takes effect), the amount by which the liability is so increased or reduced during the year, shall be added to, or, as the case may be deducted from the cost, and the amount arrived at after such addition or deduction shall be taken to be the cost of the fixed asset.
Explanation 1: This paragraph shall apply in relation to all balance-sheets that may be made out as at the 6th day of June, 1966, or any day thereafter and where, at the date of issue of the notification of the Government of India, in the Ministry of Industrial Development and Company Affairs (Department of Company Affairs), G.S.R. No. 129, dated the 3rd day of January, 1968, any balance sheet, in relation, to which this paragraph applies, has already been made out and laid before the company in Annual General Meeting, the adjustment referred to in this paragraph may be made in the first balance-sheet made out after the issue of the said notification.
Explanation 2:-In this paragraph, unless the context otherwise requires, the expressions "rate of exchange", "foreign currency" and "Indian Currency" shall have the meanings respectively assigned to them under sub-section (1) of section 43A of the Income-tax Act, 1961 (43 of 1961), and Explanation 2 and Explanation 3 of the said sub-section shall, as far as may be, apply in relation to the said paragraph as they apply to the said sub-section (1). 
9[In every case where the original cost connote be ascertained, without unreasonable expense or delay, the valuation shown by the books shall be given. For the purposes of this paragraph, such valuation shall be the net amount at which an asset stood in the company’s books at the commencement of this Act after deduction of the amounts previously provided or written off for depreciation or diminution in value, and where any such asset is sold, the amount of sale proceeds shall be shown as deduction.]</t>
  </si>
  <si>
    <t>Investment in Equity Instruments</t>
  </si>
  <si>
    <t>(i) Limited Liability Partnership **</t>
  </si>
  <si>
    <t>Less: Provision for ______________</t>
  </si>
  <si>
    <t>This is an all-inclusive heading, which incorporates current assets that do not fit into any other asset categories e.g. unbilled Revenue, unamortised premium on forward contracts etc.</t>
  </si>
  <si>
    <t>(b) Uncalled liability on shares and other investments partly paid</t>
  </si>
  <si>
    <t>Other materials ( purchased intermediates and components)</t>
  </si>
  <si>
    <t>Internally manufactured intermediates or components consumed:</t>
  </si>
  <si>
    <t>Less: Inventory at the end of the year</t>
  </si>
  <si>
    <t xml:space="preserve">In Revised Schedule VI there are different disclosure requirements  for 
1.  Company other than a Finance Company
2. Finance Company
</t>
  </si>
  <si>
    <t>Same as old Schedule VI subject to amendment in point (x) (i) and point (x) (f) is covered by point 5 (i) (a) in new revised Schedule VI</t>
  </si>
  <si>
    <t>(i) Miscellaneous expenses. (Exp. totaling 1% of total revenue of the Company or Rs. 5,000 whichever is higher shall be shown as a separate item.)</t>
  </si>
  <si>
    <t>(a) The licensed capacity (where license is in force)</t>
  </si>
  <si>
    <t xml:space="preserve">       Goods A</t>
  </si>
  <si>
    <t xml:space="preserve">       Goods B</t>
  </si>
  <si>
    <t xml:space="preserve">       Goods C</t>
  </si>
  <si>
    <t xml:space="preserve">          Goods A</t>
  </si>
  <si>
    <t xml:space="preserve">          Goods B</t>
  </si>
  <si>
    <t>Disclosures pursuant to point no. 5 of Part II of the Revised Schedule VI to the Companies Act, 1956</t>
  </si>
  <si>
    <t>As per Point No. 6I to 6J of General Instructions for Preparation of Balance Sheet</t>
  </si>
  <si>
    <r>
      <t>In the opinion of the Board, all assets other than fixed assets and non current investments, have a realisable value in the ordinary course</t>
    </r>
    <r>
      <rPr>
        <sz val="11"/>
        <rFont val="Trebuchet MS"/>
        <family val="2"/>
      </rPr>
      <t xml:space="preserve"> of business which is not less than the amount at which it is stated, except as stated b</t>
    </r>
    <r>
      <rPr>
        <sz val="11"/>
        <color theme="1"/>
        <rFont val="Trebuchet MS"/>
        <family val="2"/>
      </rPr>
      <t>elow:</t>
    </r>
  </si>
</sst>
</file>

<file path=xl/styles.xml><?xml version="1.0" encoding="utf-8"?>
<styleSheet xmlns="http://schemas.openxmlformats.org/spreadsheetml/2006/main">
  <numFmts count="3">
    <numFmt numFmtId="43" formatCode="_(* #,##0.00_);_(* \(#,##0.00\);_(* &quot;-&quot;??_);_(@_)"/>
    <numFmt numFmtId="164" formatCode="_ * #,##0.00_ ;_ * \-#,##0.00_ ;_ * &quot;-&quot;??_ ;_ @_ "/>
    <numFmt numFmtId="165" formatCode="0_);\(0\)"/>
  </numFmts>
  <fonts count="64">
    <font>
      <sz val="11"/>
      <color theme="1"/>
      <name val="Calibri"/>
      <family val="2"/>
      <scheme val="minor"/>
    </font>
    <font>
      <sz val="11"/>
      <color theme="1"/>
      <name val="Calibri"/>
      <family val="2"/>
      <scheme val="minor"/>
    </font>
    <font>
      <sz val="11"/>
      <color theme="1"/>
      <name val="Trebuchet MS"/>
      <family val="2"/>
    </font>
    <font>
      <b/>
      <sz val="11"/>
      <color theme="1"/>
      <name val="Trebuchet MS"/>
      <family val="2"/>
    </font>
    <font>
      <b/>
      <u/>
      <sz val="10"/>
      <name val="Trebuchet MS"/>
      <family val="2"/>
    </font>
    <font>
      <b/>
      <sz val="10"/>
      <name val="Trebuchet MS"/>
      <family val="2"/>
    </font>
    <font>
      <sz val="10"/>
      <name val="Trebuchet MS"/>
      <family val="2"/>
    </font>
    <font>
      <sz val="10"/>
      <name val="Rupee Foradian"/>
      <family val="2"/>
    </font>
    <font>
      <b/>
      <sz val="14"/>
      <color theme="1"/>
      <name val="Trebuchet MS"/>
      <family val="2"/>
    </font>
    <font>
      <b/>
      <sz val="14"/>
      <color rgb="FF000000"/>
      <name val="Trebuchet MS"/>
      <family val="2"/>
    </font>
    <font>
      <b/>
      <sz val="10"/>
      <color rgb="FF000000"/>
      <name val="Trebuchet MS"/>
      <family val="2"/>
    </font>
    <font>
      <b/>
      <sz val="10"/>
      <color theme="1"/>
      <name val="Trebuchet MS"/>
      <family val="2"/>
    </font>
    <font>
      <sz val="10"/>
      <color theme="1"/>
      <name val="Trebuchet MS"/>
      <family val="2"/>
    </font>
    <font>
      <sz val="10"/>
      <color theme="1"/>
      <name val="Calibri"/>
      <family val="2"/>
      <scheme val="minor"/>
    </font>
    <font>
      <sz val="10"/>
      <color rgb="FF000000"/>
      <name val="Trebuchet MS"/>
      <family val="2"/>
    </font>
    <font>
      <sz val="10"/>
      <color rgb="FFFF0000"/>
      <name val="Trebuchet MS"/>
      <family val="2"/>
    </font>
    <font>
      <b/>
      <sz val="10"/>
      <color theme="1"/>
      <name val="Rupee Foradian"/>
      <family val="2"/>
    </font>
    <font>
      <b/>
      <u/>
      <sz val="10"/>
      <color rgb="FF000099"/>
      <name val="Trebuchet MS"/>
      <family val="2"/>
    </font>
    <font>
      <b/>
      <sz val="10"/>
      <name val="Rupee Foradian"/>
      <family val="2"/>
    </font>
    <font>
      <sz val="11"/>
      <name val="Calibri"/>
      <family val="2"/>
      <scheme val="minor"/>
    </font>
    <font>
      <b/>
      <sz val="10"/>
      <color theme="1"/>
      <name val="Calibri"/>
      <family val="2"/>
      <scheme val="minor"/>
    </font>
    <font>
      <u/>
      <sz val="10"/>
      <name val="Trebuchet MS"/>
      <family val="2"/>
    </font>
    <font>
      <u/>
      <sz val="10"/>
      <color indexed="12"/>
      <name val="Arial"/>
      <family val="2"/>
    </font>
    <font>
      <sz val="10"/>
      <color theme="1"/>
      <name val="Rupee Foradian"/>
      <family val="2"/>
    </font>
    <font>
      <u/>
      <sz val="11"/>
      <color theme="10"/>
      <name val="Calibri"/>
      <family val="2"/>
    </font>
    <font>
      <b/>
      <sz val="11"/>
      <color theme="1"/>
      <name val="Calibri"/>
      <family val="2"/>
      <scheme val="minor"/>
    </font>
    <font>
      <b/>
      <sz val="11"/>
      <name val="Trebuchet MS"/>
      <family val="2"/>
    </font>
    <font>
      <b/>
      <sz val="11"/>
      <color rgb="FF0070C0"/>
      <name val="Trebuchet MS"/>
      <family val="2"/>
    </font>
    <font>
      <sz val="10"/>
      <color theme="3" tint="0.39997558519241921"/>
      <name val="Trebuchet MS"/>
      <family val="2"/>
    </font>
    <font>
      <b/>
      <sz val="10"/>
      <color theme="3" tint="0.39997558519241921"/>
      <name val="Trebuchet MS"/>
      <family val="2"/>
    </font>
    <font>
      <sz val="11"/>
      <color rgb="FF0070C0"/>
      <name val="Trebuchet MS"/>
      <family val="2"/>
    </font>
    <font>
      <b/>
      <sz val="11"/>
      <color theme="1"/>
      <name val="Rupee Foradian"/>
      <family val="2"/>
    </font>
    <font>
      <b/>
      <sz val="12"/>
      <color theme="1"/>
      <name val="Trebuchet MS"/>
      <family val="2"/>
    </font>
    <font>
      <b/>
      <i/>
      <sz val="10"/>
      <color theme="1"/>
      <name val="Trebuchet MS"/>
      <family val="2"/>
    </font>
    <font>
      <b/>
      <sz val="11"/>
      <color rgb="FF000000"/>
      <name val="Trebuchet MS"/>
      <family val="2"/>
    </font>
    <font>
      <b/>
      <sz val="10"/>
      <name val="Calibri"/>
      <family val="2"/>
      <scheme val="minor"/>
    </font>
    <font>
      <u val="double"/>
      <sz val="10"/>
      <color theme="1"/>
      <name val="Trebuchet MS"/>
      <family val="2"/>
    </font>
    <font>
      <sz val="10"/>
      <color indexed="60"/>
      <name val="Trebuchet MS"/>
      <family val="2"/>
    </font>
    <font>
      <u/>
      <sz val="10"/>
      <color theme="1"/>
      <name val="Trebuchet MS"/>
      <family val="2"/>
    </font>
    <font>
      <sz val="10"/>
      <color indexed="8"/>
      <name val="Trebuchet MS"/>
      <family val="2"/>
    </font>
    <font>
      <b/>
      <vertAlign val="superscript"/>
      <sz val="10"/>
      <color indexed="10"/>
      <name val="Trebuchet MS"/>
      <family val="2"/>
    </font>
    <font>
      <i/>
      <sz val="11"/>
      <color theme="1"/>
      <name val="Calibri"/>
      <family val="2"/>
      <scheme val="minor"/>
    </font>
    <font>
      <u/>
      <sz val="11"/>
      <color theme="1"/>
      <name val="Calibri"/>
      <family val="2"/>
      <scheme val="minor"/>
    </font>
    <font>
      <sz val="10"/>
      <color indexed="30"/>
      <name val="Trebuchet MS"/>
      <family val="2"/>
    </font>
    <font>
      <sz val="11"/>
      <name val="Trebuchet MS"/>
      <family val="2"/>
    </font>
    <font>
      <b/>
      <sz val="10"/>
      <color theme="1"/>
      <name val="Times New Roman"/>
      <family val="1"/>
    </font>
    <font>
      <b/>
      <u/>
      <sz val="12"/>
      <color theme="1"/>
      <name val="Trebuchet MS"/>
      <family val="2"/>
    </font>
    <font>
      <i/>
      <sz val="10"/>
      <color theme="1"/>
      <name val="Trebuchet MS"/>
      <family val="2"/>
    </font>
    <font>
      <sz val="10"/>
      <color rgb="FF00B050"/>
      <name val="Trebuchet MS"/>
      <family val="2"/>
    </font>
    <font>
      <b/>
      <strike/>
      <sz val="10"/>
      <color theme="1"/>
      <name val="Trebuchet MS"/>
      <family val="2"/>
    </font>
    <font>
      <b/>
      <sz val="11"/>
      <color theme="8" tint="-0.249977111117893"/>
      <name val="Trebuchet MS"/>
      <family val="2"/>
    </font>
    <font>
      <b/>
      <sz val="10"/>
      <color theme="3" tint="0.39997558519241921"/>
      <name val="Rupee Foradian"/>
      <family val="2"/>
    </font>
    <font>
      <sz val="11"/>
      <color theme="3" tint="0.39997558519241921"/>
      <name val="Calibri"/>
      <family val="2"/>
      <scheme val="minor"/>
    </font>
    <font>
      <b/>
      <sz val="11"/>
      <color theme="3" tint="0.39997558519241921"/>
      <name val="Trebuchet MS"/>
      <family val="2"/>
    </font>
    <font>
      <u/>
      <sz val="11"/>
      <color theme="1"/>
      <name val="Trebuchet MS"/>
      <family val="2"/>
    </font>
    <font>
      <sz val="14"/>
      <color theme="1"/>
      <name val="Trebuchet MS"/>
      <family val="2"/>
    </font>
    <font>
      <sz val="13"/>
      <color theme="1"/>
      <name val="Trebuchet MS"/>
      <family val="2"/>
    </font>
    <font>
      <sz val="10"/>
      <color rgb="FF002060"/>
      <name val="Trebuchet MS"/>
      <family val="2"/>
    </font>
    <font>
      <b/>
      <u/>
      <sz val="10"/>
      <color rgb="FF0033CC"/>
      <name val="Trebuchet MS"/>
      <family val="2"/>
    </font>
    <font>
      <b/>
      <u/>
      <sz val="10"/>
      <color indexed="30"/>
      <name val="Trebuchet MS"/>
      <family val="2"/>
    </font>
    <font>
      <u/>
      <sz val="10"/>
      <color indexed="30"/>
      <name val="Trebuchet MS"/>
      <family val="2"/>
    </font>
    <font>
      <b/>
      <sz val="10"/>
      <color rgb="FFFF0000"/>
      <name val="Trebuchet MS"/>
      <family val="2"/>
    </font>
    <font>
      <sz val="10"/>
      <color indexed="10"/>
      <name val="Trebuchet MS"/>
      <family val="2"/>
    </font>
    <font>
      <u/>
      <sz val="11"/>
      <color indexed="12"/>
      <name val="Trebuchet MS"/>
      <family val="2"/>
    </font>
  </fonts>
  <fills count="8">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F3D9E5"/>
        <bgColor indexed="64"/>
      </patternFill>
    </fill>
    <fill>
      <patternFill patternType="solid">
        <fgColor rgb="FFEFCDDC"/>
        <bgColor indexed="64"/>
      </patternFill>
    </fill>
    <fill>
      <patternFill patternType="solid">
        <fgColor rgb="FFFF0000"/>
        <bgColor indexed="64"/>
      </patternFill>
    </fill>
    <fill>
      <patternFill patternType="solid">
        <fgColor rgb="FF62CAE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0" fontId="22"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cellStyleXfs>
  <cellXfs count="1018">
    <xf numFmtId="0" fontId="0" fillId="0" borderId="0" xfId="0"/>
    <xf numFmtId="0" fontId="2" fillId="0" borderId="0" xfId="0" applyFont="1"/>
    <xf numFmtId="0" fontId="3" fillId="0" borderId="0" xfId="0" applyFont="1"/>
    <xf numFmtId="0" fontId="2" fillId="0" borderId="0" xfId="0" applyFont="1" applyBorder="1"/>
    <xf numFmtId="0" fontId="2" fillId="0" borderId="0" xfId="0" applyFont="1" applyAlignment="1">
      <alignment wrapText="1"/>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xf>
    <xf numFmtId="0" fontId="2" fillId="0" borderId="0" xfId="0" applyFont="1" applyAlignment="1">
      <alignment horizontal="center" vertical="top" wrapText="1"/>
    </xf>
    <xf numFmtId="0" fontId="3" fillId="0" borderId="0" xfId="0" applyFont="1" applyFill="1"/>
    <xf numFmtId="0" fontId="3" fillId="0" borderId="0" xfId="0" applyFont="1" applyAlignment="1">
      <alignment horizontal="justify"/>
    </xf>
    <xf numFmtId="0" fontId="4" fillId="2" borderId="11" xfId="0" applyFont="1" applyFill="1" applyBorder="1" applyAlignment="1">
      <alignment horizontal="left"/>
    </xf>
    <xf numFmtId="43" fontId="6" fillId="2" borderId="8" xfId="1" applyNumberFormat="1" applyFont="1" applyFill="1" applyBorder="1"/>
    <xf numFmtId="43" fontId="6" fillId="2" borderId="9" xfId="1" applyNumberFormat="1" applyFont="1" applyFill="1" applyBorder="1"/>
    <xf numFmtId="0" fontId="6" fillId="2" borderId="11" xfId="0" applyFont="1" applyFill="1" applyBorder="1" applyAlignment="1">
      <alignment horizontal="left"/>
    </xf>
    <xf numFmtId="43" fontId="6" fillId="2" borderId="12" xfId="1" applyNumberFormat="1" applyFont="1" applyFill="1" applyBorder="1"/>
    <xf numFmtId="43" fontId="6" fillId="2" borderId="13" xfId="1" applyNumberFormat="1" applyFont="1" applyFill="1" applyBorder="1"/>
    <xf numFmtId="0" fontId="4" fillId="2" borderId="11" xfId="0" applyFont="1" applyFill="1" applyBorder="1" applyAlignment="1">
      <alignment horizontal="left"/>
    </xf>
    <xf numFmtId="0" fontId="4" fillId="2" borderId="9" xfId="0" applyFont="1" applyFill="1" applyBorder="1" applyAlignment="1">
      <alignment horizontal="left"/>
    </xf>
    <xf numFmtId="0" fontId="6" fillId="2" borderId="11" xfId="0" applyFont="1" applyFill="1" applyBorder="1" applyAlignment="1">
      <alignment horizontal="left"/>
    </xf>
    <xf numFmtId="0" fontId="3" fillId="0" borderId="0" xfId="0" applyFont="1" applyAlignment="1">
      <alignment horizontal="center" vertical="top"/>
    </xf>
    <xf numFmtId="0" fontId="12" fillId="0" borderId="1" xfId="0" applyFont="1" applyBorder="1" applyAlignment="1">
      <alignment horizontal="center" vertical="top" wrapText="1"/>
    </xf>
    <xf numFmtId="0" fontId="12" fillId="0" borderId="1" xfId="0" applyFont="1" applyBorder="1" applyAlignment="1">
      <alignment horizontal="center" vertical="top"/>
    </xf>
    <xf numFmtId="0" fontId="12" fillId="0" borderId="1" xfId="0" applyFont="1" applyBorder="1" applyAlignment="1">
      <alignment vertical="top"/>
    </xf>
    <xf numFmtId="0" fontId="12" fillId="0" borderId="4" xfId="0" applyFont="1" applyBorder="1" applyAlignment="1">
      <alignment horizontal="center" vertical="top"/>
    </xf>
    <xf numFmtId="0" fontId="12" fillId="0" borderId="5" xfId="0" applyFont="1" applyBorder="1" applyAlignment="1">
      <alignment horizontal="center" vertical="top"/>
    </xf>
    <xf numFmtId="0" fontId="11" fillId="0" borderId="0" xfId="0" applyFont="1" applyAlignment="1">
      <alignment horizontal="center" vertical="top"/>
    </xf>
    <xf numFmtId="0" fontId="11" fillId="0" borderId="0" xfId="0" applyFont="1"/>
    <xf numFmtId="0" fontId="12" fillId="0" borderId="0" xfId="0" applyFont="1" applyAlignment="1">
      <alignment horizontal="center" vertical="top"/>
    </xf>
    <xf numFmtId="0" fontId="12" fillId="0" borderId="0" xfId="0" applyFont="1"/>
    <xf numFmtId="0" fontId="12" fillId="0" borderId="0" xfId="0" applyFont="1" applyAlignment="1">
      <alignment wrapText="1"/>
    </xf>
    <xf numFmtId="0" fontId="12" fillId="0" borderId="0" xfId="0" applyFont="1" applyAlignment="1">
      <alignment vertical="top"/>
    </xf>
    <xf numFmtId="0" fontId="12" fillId="0" borderId="1" xfId="0" applyFont="1" applyBorder="1"/>
    <xf numFmtId="0" fontId="11" fillId="0" borderId="1" xfId="0" applyFont="1" applyBorder="1"/>
    <xf numFmtId="0" fontId="12" fillId="0" borderId="1" xfId="0" applyFont="1" applyBorder="1" applyAlignment="1">
      <alignment wrapText="1"/>
    </xf>
    <xf numFmtId="0" fontId="3" fillId="0" borderId="0" xfId="0" applyFont="1" applyAlignment="1">
      <alignment horizontal="center" vertical="top"/>
    </xf>
    <xf numFmtId="0" fontId="3" fillId="0" borderId="0" xfId="0" applyFont="1" applyAlignment="1">
      <alignment vertical="top"/>
    </xf>
    <xf numFmtId="0" fontId="12" fillId="0" borderId="0" xfId="0" applyFont="1" applyBorder="1"/>
    <xf numFmtId="0" fontId="12" fillId="0" borderId="0" xfId="0" applyFont="1" applyBorder="1" applyAlignment="1">
      <alignment vertical="top"/>
    </xf>
    <xf numFmtId="0" fontId="11" fillId="0" borderId="0" xfId="0" applyFont="1" applyBorder="1"/>
    <xf numFmtId="0" fontId="2" fillId="0" borderId="9" xfId="0" applyFont="1" applyBorder="1" applyAlignment="1">
      <alignment vertical="top"/>
    </xf>
    <xf numFmtId="0" fontId="2" fillId="0" borderId="8" xfId="0" applyFont="1" applyBorder="1"/>
    <xf numFmtId="43" fontId="6" fillId="3" borderId="8" xfId="1" applyNumberFormat="1" applyFont="1" applyFill="1" applyBorder="1"/>
    <xf numFmtId="0" fontId="2" fillId="0" borderId="8" xfId="0" applyFont="1" applyBorder="1" applyAlignment="1">
      <alignment vertical="top"/>
    </xf>
    <xf numFmtId="0" fontId="12" fillId="0" borderId="1" xfId="0" applyFont="1" applyBorder="1" applyAlignment="1">
      <alignment horizontal="center"/>
    </xf>
    <xf numFmtId="0" fontId="12" fillId="0" borderId="5" xfId="0" applyFont="1" applyBorder="1" applyAlignment="1">
      <alignment horizontal="center" vertical="top"/>
    </xf>
    <xf numFmtId="0" fontId="12" fillId="0" borderId="1" xfId="0" applyFont="1" applyBorder="1" applyAlignment="1">
      <alignment horizontal="center" vertical="center" wrapText="1"/>
    </xf>
    <xf numFmtId="43" fontId="5" fillId="3" borderId="0" xfId="1" applyNumberFormat="1" applyFont="1" applyFill="1" applyBorder="1" applyAlignment="1">
      <alignment horizontal="center"/>
    </xf>
    <xf numFmtId="43" fontId="18" fillId="3" borderId="0" xfId="1" applyNumberFormat="1" applyFont="1" applyFill="1" applyBorder="1" applyAlignment="1">
      <alignment horizontal="center"/>
    </xf>
    <xf numFmtId="0" fontId="2" fillId="3" borderId="0" xfId="0" applyFont="1" applyFill="1" applyBorder="1"/>
    <xf numFmtId="0" fontId="2" fillId="3" borderId="0" xfId="0" applyFont="1" applyFill="1" applyBorder="1" applyAlignment="1">
      <alignment vertical="top"/>
    </xf>
    <xf numFmtId="43" fontId="6" fillId="3" borderId="0" xfId="1" applyNumberFormat="1" applyFont="1" applyFill="1" applyBorder="1"/>
    <xf numFmtId="43" fontId="6" fillId="2" borderId="1" xfId="1" applyNumberFormat="1" applyFont="1" applyFill="1" applyBorder="1"/>
    <xf numFmtId="43" fontId="5" fillId="2" borderId="1" xfId="1" applyNumberFormat="1" applyFont="1" applyFill="1" applyBorder="1"/>
    <xf numFmtId="43" fontId="6" fillId="2" borderId="8" xfId="2" applyNumberFormat="1" applyFont="1" applyFill="1" applyBorder="1" applyAlignment="1" applyProtection="1"/>
    <xf numFmtId="43" fontId="6" fillId="2" borderId="9" xfId="2" applyNumberFormat="1" applyFont="1" applyFill="1" applyBorder="1" applyAlignment="1" applyProtection="1"/>
    <xf numFmtId="0" fontId="6" fillId="2" borderId="9" xfId="0" applyFont="1" applyFill="1" applyBorder="1" applyAlignment="1">
      <alignment horizontal="left"/>
    </xf>
    <xf numFmtId="43" fontId="6" fillId="2" borderId="5" xfId="1" applyNumberFormat="1" applyFont="1" applyFill="1" applyBorder="1"/>
    <xf numFmtId="43" fontId="6" fillId="2" borderId="7" xfId="1" applyNumberFormat="1" applyFont="1" applyFill="1" applyBorder="1"/>
    <xf numFmtId="0" fontId="3" fillId="0" borderId="0" xfId="0" applyFont="1" applyAlignment="1">
      <alignment horizontal="center" vertical="top"/>
    </xf>
    <xf numFmtId="43" fontId="5" fillId="3" borderId="0" xfId="1" applyNumberFormat="1" applyFont="1" applyFill="1" applyBorder="1" applyAlignment="1">
      <alignment horizontal="center"/>
    </xf>
    <xf numFmtId="0" fontId="14" fillId="3" borderId="1" xfId="0" applyFont="1" applyFill="1" applyBorder="1" applyAlignment="1">
      <alignment horizontal="center" vertical="top"/>
    </xf>
    <xf numFmtId="164" fontId="12" fillId="0" borderId="1" xfId="1" applyFont="1" applyBorder="1" applyAlignment="1">
      <alignment horizontal="center" vertical="top"/>
    </xf>
    <xf numFmtId="0" fontId="12" fillId="3" borderId="5" xfId="0" applyFont="1" applyFill="1" applyBorder="1" applyAlignment="1">
      <alignment vertical="top"/>
    </xf>
    <xf numFmtId="0" fontId="2" fillId="3" borderId="0" xfId="0" applyFont="1" applyFill="1"/>
    <xf numFmtId="0" fontId="4" fillId="2" borderId="11" xfId="0" applyFont="1" applyFill="1" applyBorder="1" applyAlignment="1">
      <alignment horizontal="left"/>
    </xf>
    <xf numFmtId="0" fontId="6" fillId="2" borderId="11" xfId="0" applyFont="1" applyFill="1" applyBorder="1" applyAlignment="1">
      <alignment horizontal="left"/>
    </xf>
    <xf numFmtId="0" fontId="12" fillId="0" borderId="4" xfId="0" applyFont="1" applyBorder="1" applyAlignment="1">
      <alignment horizontal="center" vertical="top"/>
    </xf>
    <xf numFmtId="0" fontId="3" fillId="0" borderId="0" xfId="0" applyFont="1" applyAlignment="1">
      <alignment horizontal="center" vertical="top"/>
    </xf>
    <xf numFmtId="43" fontId="5" fillId="3" borderId="0" xfId="1" applyNumberFormat="1" applyFont="1" applyFill="1" applyBorder="1" applyAlignment="1">
      <alignment horizontal="center"/>
    </xf>
    <xf numFmtId="0" fontId="14" fillId="3" borderId="18" xfId="0" applyFont="1" applyFill="1" applyBorder="1" applyAlignment="1">
      <alignment horizontal="center" vertical="top"/>
    </xf>
    <xf numFmtId="0" fontId="6" fillId="3" borderId="18" xfId="0" applyFont="1" applyFill="1" applyBorder="1" applyAlignment="1">
      <alignment horizontal="left" vertical="top"/>
    </xf>
    <xf numFmtId="0" fontId="6" fillId="3" borderId="18" xfId="0" applyFont="1" applyFill="1" applyBorder="1" applyAlignment="1">
      <alignment vertical="top" wrapText="1"/>
    </xf>
    <xf numFmtId="0" fontId="6" fillId="3" borderId="17" xfId="0" applyFont="1" applyFill="1" applyBorder="1" applyAlignment="1">
      <alignment vertical="top" wrapText="1"/>
    </xf>
    <xf numFmtId="0" fontId="14" fillId="3" borderId="17" xfId="0" applyFont="1" applyFill="1" applyBorder="1" applyAlignment="1">
      <alignment horizontal="center" vertical="top"/>
    </xf>
    <xf numFmtId="0" fontId="12" fillId="0" borderId="0" xfId="0" applyFont="1" applyBorder="1" applyAlignment="1">
      <alignment vertical="top" wrapText="1"/>
    </xf>
    <xf numFmtId="0" fontId="12" fillId="0" borderId="0" xfId="0" applyFont="1" applyFill="1" applyBorder="1" applyAlignment="1">
      <alignment vertical="top" wrapText="1"/>
    </xf>
    <xf numFmtId="0" fontId="13" fillId="0" borderId="0" xfId="0" applyFont="1" applyBorder="1" applyAlignment="1">
      <alignment vertical="top" wrapText="1"/>
    </xf>
    <xf numFmtId="43" fontId="6" fillId="2" borderId="0" xfId="1" applyNumberFormat="1" applyFont="1" applyFill="1" applyBorder="1"/>
    <xf numFmtId="43" fontId="6" fillId="2" borderId="11" xfId="1" applyNumberFormat="1" applyFont="1" applyFill="1" applyBorder="1"/>
    <xf numFmtId="43" fontId="6" fillId="2" borderId="4" xfId="1" applyNumberFormat="1" applyFont="1" applyFill="1" applyBorder="1"/>
    <xf numFmtId="0" fontId="12" fillId="0" borderId="8" xfId="0" applyFont="1" applyBorder="1" applyAlignment="1">
      <alignment vertical="top" wrapText="1"/>
    </xf>
    <xf numFmtId="0" fontId="12" fillId="0" borderId="8" xfId="0" applyFont="1" applyFill="1" applyBorder="1" applyAlignment="1">
      <alignment vertical="top" wrapText="1"/>
    </xf>
    <xf numFmtId="0" fontId="13" fillId="0" borderId="8" xfId="0" applyFont="1" applyBorder="1" applyAlignment="1">
      <alignment vertical="top" wrapText="1"/>
    </xf>
    <xf numFmtId="0" fontId="0" fillId="0" borderId="9" xfId="0" applyFont="1" applyBorder="1" applyAlignment="1">
      <alignment horizontal="left" vertical="top" wrapText="1"/>
    </xf>
    <xf numFmtId="0" fontId="21" fillId="2" borderId="11" xfId="0" applyFont="1" applyFill="1" applyBorder="1" applyAlignment="1">
      <alignment horizontal="left" vertical="top" wrapText="1"/>
    </xf>
    <xf numFmtId="43" fontId="5" fillId="3" borderId="8" xfId="1" applyNumberFormat="1" applyFont="1" applyFill="1" applyBorder="1" applyAlignment="1">
      <alignment horizontal="center"/>
    </xf>
    <xf numFmtId="43" fontId="6" fillId="2" borderId="2" xfId="1" applyNumberFormat="1" applyFont="1" applyFill="1" applyBorder="1"/>
    <xf numFmtId="0" fontId="12" fillId="0" borderId="1" xfId="0" applyFont="1" applyBorder="1" applyAlignment="1">
      <alignment horizontal="center" vertical="justify" wrapText="1"/>
    </xf>
    <xf numFmtId="0" fontId="12" fillId="3"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12" fillId="0" borderId="3" xfId="0" applyFont="1" applyBorder="1" applyAlignment="1">
      <alignment horizontal="center" vertical="top"/>
    </xf>
    <xf numFmtId="0" fontId="12" fillId="0" borderId="1" xfId="0" applyFont="1" applyBorder="1" applyAlignment="1">
      <alignment vertical="top" wrapText="1"/>
    </xf>
    <xf numFmtId="0" fontId="2" fillId="0" borderId="11" xfId="0" applyFont="1" applyBorder="1"/>
    <xf numFmtId="0" fontId="2" fillId="0" borderId="9" xfId="0" applyFont="1" applyBorder="1"/>
    <xf numFmtId="0" fontId="2" fillId="0" borderId="14" xfId="0" applyFont="1" applyBorder="1"/>
    <xf numFmtId="0" fontId="2" fillId="0" borderId="18" xfId="0" applyFont="1" applyBorder="1"/>
    <xf numFmtId="0" fontId="2" fillId="0" borderId="7" xfId="0" applyFont="1" applyBorder="1"/>
    <xf numFmtId="0" fontId="6" fillId="2" borderId="11" xfId="0" applyFont="1" applyFill="1" applyBorder="1" applyAlignment="1">
      <alignment horizontal="left"/>
    </xf>
    <xf numFmtId="0" fontId="12" fillId="0" borderId="11" xfId="0" applyFont="1" applyBorder="1" applyAlignment="1">
      <alignment horizontal="left" vertical="top" wrapText="1"/>
    </xf>
    <xf numFmtId="0" fontId="12" fillId="0" borderId="9" xfId="0" applyFont="1" applyBorder="1" applyAlignment="1">
      <alignment horizontal="left" vertical="top" wrapText="1"/>
    </xf>
    <xf numFmtId="0" fontId="12" fillId="0" borderId="11" xfId="0" applyFont="1" applyBorder="1" applyAlignment="1">
      <alignment horizontal="left" vertical="top" wrapText="1" indent="2"/>
    </xf>
    <xf numFmtId="0" fontId="12" fillId="0" borderId="9" xfId="0" applyFont="1" applyBorder="1" applyAlignment="1">
      <alignment horizontal="left" vertical="top" wrapText="1" indent="2"/>
    </xf>
    <xf numFmtId="0" fontId="12" fillId="0" borderId="11" xfId="0" applyFont="1" applyFill="1" applyBorder="1" applyAlignment="1">
      <alignment horizontal="left" vertical="top" wrapText="1"/>
    </xf>
    <xf numFmtId="0" fontId="12" fillId="0" borderId="9" xfId="0" applyFont="1" applyFill="1" applyBorder="1" applyAlignment="1">
      <alignment horizontal="left" vertical="top" wrapText="1"/>
    </xf>
    <xf numFmtId="0" fontId="0" fillId="0" borderId="9" xfId="0" applyBorder="1" applyAlignment="1">
      <alignment horizontal="left" vertical="top" wrapText="1"/>
    </xf>
    <xf numFmtId="0" fontId="6" fillId="2" borderId="11" xfId="0" applyFont="1" applyFill="1" applyBorder="1" applyAlignment="1">
      <alignment horizontal="left" vertical="top"/>
    </xf>
    <xf numFmtId="0" fontId="6" fillId="2" borderId="9" xfId="0" applyFont="1" applyFill="1" applyBorder="1" applyAlignment="1">
      <alignment horizontal="left" vertical="top"/>
    </xf>
    <xf numFmtId="0" fontId="12" fillId="3" borderId="3" xfId="0" applyFont="1" applyFill="1" applyBorder="1" applyAlignment="1">
      <alignment horizontal="center" vertical="top"/>
    </xf>
    <xf numFmtId="0" fontId="12" fillId="3" borderId="1" xfId="0" applyFont="1" applyFill="1" applyBorder="1" applyAlignment="1">
      <alignment horizontal="center" vertical="center" wrapText="1"/>
    </xf>
    <xf numFmtId="0" fontId="2" fillId="0" borderId="0" xfId="0" applyFont="1" applyAlignment="1">
      <alignment horizontal="right"/>
    </xf>
    <xf numFmtId="0" fontId="3" fillId="0" borderId="0" xfId="0" applyFont="1" applyAlignment="1">
      <alignment horizontal="left"/>
    </xf>
    <xf numFmtId="0" fontId="12" fillId="0" borderId="2" xfId="0" applyFont="1" applyBorder="1" applyAlignment="1">
      <alignment horizontal="left" vertical="top" wrapText="1"/>
    </xf>
    <xf numFmtId="0" fontId="12" fillId="0" borderId="16" xfId="0" applyFont="1" applyBorder="1" applyAlignment="1">
      <alignment horizontal="left" vertical="top" wrapText="1"/>
    </xf>
    <xf numFmtId="0" fontId="12" fillId="0" borderId="3" xfId="0" applyFont="1" applyBorder="1" applyAlignment="1">
      <alignment horizontal="left" vertical="top" wrapText="1"/>
    </xf>
    <xf numFmtId="0" fontId="3" fillId="0" borderId="0" xfId="0" applyFont="1" applyAlignment="1">
      <alignment horizontal="center" vertical="top"/>
    </xf>
    <xf numFmtId="0" fontId="9" fillId="0" borderId="0" xfId="0" applyFont="1" applyFill="1" applyAlignment="1">
      <alignment vertical="top"/>
    </xf>
    <xf numFmtId="0" fontId="12" fillId="0" borderId="4" xfId="0" applyFont="1" applyBorder="1" applyAlignment="1">
      <alignment horizontal="center" vertical="top"/>
    </xf>
    <xf numFmtId="0" fontId="12" fillId="0" borderId="5" xfId="0" applyFont="1" applyBorder="1" applyAlignment="1">
      <alignment horizontal="center" vertical="top"/>
    </xf>
    <xf numFmtId="0" fontId="3"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xf>
    <xf numFmtId="0" fontId="12" fillId="0" borderId="11" xfId="0" applyFont="1" applyBorder="1" applyAlignment="1">
      <alignment horizontal="left" vertical="top" wrapText="1"/>
    </xf>
    <xf numFmtId="0" fontId="12" fillId="0" borderId="9" xfId="0" applyFont="1" applyBorder="1" applyAlignment="1">
      <alignment horizontal="left" vertical="top" wrapText="1"/>
    </xf>
    <xf numFmtId="0" fontId="6" fillId="2" borderId="11" xfId="0" applyFont="1" applyFill="1" applyBorder="1" applyAlignment="1">
      <alignment horizontal="left" vertical="top" wrapText="1"/>
    </xf>
    <xf numFmtId="0" fontId="6" fillId="2" borderId="9" xfId="0" applyFont="1" applyFill="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vertical="top" wrapText="1"/>
    </xf>
    <xf numFmtId="43" fontId="6" fillId="3" borderId="9" xfId="1" applyNumberFormat="1" applyFont="1" applyFill="1" applyBorder="1"/>
    <xf numFmtId="0" fontId="26" fillId="0" borderId="0" xfId="0" applyFont="1" applyAlignment="1">
      <alignment horizontal="left" vertical="top"/>
    </xf>
    <xf numFmtId="0" fontId="12" fillId="4" borderId="0" xfId="0" applyFont="1" applyFill="1"/>
    <xf numFmtId="0" fontId="12" fillId="5" borderId="0" xfId="0" applyFont="1" applyFill="1"/>
    <xf numFmtId="0" fontId="12" fillId="5" borderId="0" xfId="0" applyFont="1" applyFill="1" applyAlignment="1">
      <alignment horizontal="center" vertical="top"/>
    </xf>
    <xf numFmtId="0" fontId="12" fillId="5" borderId="0" xfId="0" applyFont="1" applyFill="1" applyAlignment="1">
      <alignment vertical="top"/>
    </xf>
    <xf numFmtId="0" fontId="2" fillId="5" borderId="0" xfId="0" applyFont="1" applyFill="1" applyAlignment="1">
      <alignment horizontal="center" vertical="top"/>
    </xf>
    <xf numFmtId="0" fontId="2" fillId="5" borderId="0" xfId="0" applyFont="1" applyFill="1"/>
    <xf numFmtId="0" fontId="2" fillId="5" borderId="0" xfId="0" applyFont="1" applyFill="1" applyAlignment="1">
      <alignment vertical="top"/>
    </xf>
    <xf numFmtId="0" fontId="27" fillId="0" borderId="0" xfId="0" applyFont="1"/>
    <xf numFmtId="0" fontId="30" fillId="0" borderId="0" xfId="0" applyFont="1"/>
    <xf numFmtId="0" fontId="2" fillId="0" borderId="8" xfId="0" applyFont="1" applyBorder="1" applyAlignment="1">
      <alignment horizontal="justify" wrapText="1"/>
    </xf>
    <xf numFmtId="0" fontId="2" fillId="0" borderId="8" xfId="0" applyFont="1" applyBorder="1" applyAlignment="1">
      <alignment wrapText="1"/>
    </xf>
    <xf numFmtId="0" fontId="2" fillId="0" borderId="4" xfId="0" applyFont="1" applyBorder="1" applyAlignment="1">
      <alignment wrapText="1"/>
    </xf>
    <xf numFmtId="0" fontId="2" fillId="0" borderId="0" xfId="0" applyFont="1" applyAlignment="1">
      <alignment horizontal="justify"/>
    </xf>
    <xf numFmtId="0" fontId="3" fillId="0" borderId="1" xfId="0" applyFont="1" applyBorder="1" applyAlignment="1">
      <alignment wrapText="1"/>
    </xf>
    <xf numFmtId="0" fontId="2" fillId="0" borderId="1" xfId="0" applyFont="1" applyBorder="1" applyAlignment="1">
      <alignment vertical="top" wrapText="1"/>
    </xf>
    <xf numFmtId="0" fontId="2" fillId="0" borderId="1" xfId="0" applyFont="1" applyBorder="1" applyAlignment="1">
      <alignment wrapText="1"/>
    </xf>
    <xf numFmtId="0" fontId="11" fillId="0" borderId="2"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vertical="center" wrapText="1"/>
    </xf>
    <xf numFmtId="0" fontId="12" fillId="0" borderId="1" xfId="0" applyFont="1" applyBorder="1" applyAlignment="1">
      <alignment horizontal="left" vertical="top" wrapText="1"/>
    </xf>
    <xf numFmtId="0" fontId="12" fillId="0" borderId="1" xfId="0" applyFont="1" applyBorder="1" applyAlignment="1">
      <alignment horizontal="right" vertical="top" wrapText="1"/>
    </xf>
    <xf numFmtId="0" fontId="3" fillId="0" borderId="1" xfId="0" applyFont="1" applyBorder="1" applyAlignment="1">
      <alignment horizontal="center" wrapText="1"/>
    </xf>
    <xf numFmtId="0" fontId="3" fillId="0" borderId="2" xfId="0" applyFont="1" applyBorder="1" applyAlignment="1">
      <alignment horizontal="left" vertical="top"/>
    </xf>
    <xf numFmtId="0" fontId="2" fillId="0" borderId="16" xfId="0" applyFont="1" applyBorder="1" applyAlignment="1">
      <alignment wrapText="1"/>
    </xf>
    <xf numFmtId="0" fontId="2" fillId="3" borderId="3" xfId="0" applyFont="1" applyFill="1" applyBorder="1" applyAlignment="1">
      <alignment wrapText="1"/>
    </xf>
    <xf numFmtId="0" fontId="11" fillId="3" borderId="0" xfId="0" applyFont="1" applyFill="1" applyBorder="1" applyAlignment="1">
      <alignment wrapText="1"/>
    </xf>
    <xf numFmtId="0" fontId="16" fillId="3" borderId="0" xfId="0" applyFont="1" applyFill="1" applyBorder="1" applyAlignment="1">
      <alignment horizontal="center"/>
    </xf>
    <xf numFmtId="0" fontId="12" fillId="0" borderId="4" xfId="0" applyFont="1" applyBorder="1" applyAlignment="1">
      <alignment vertical="top" wrapText="1"/>
    </xf>
    <xf numFmtId="0" fontId="12" fillId="0" borderId="10" xfId="0" applyFont="1" applyBorder="1" applyAlignment="1">
      <alignment vertical="top" wrapText="1"/>
    </xf>
    <xf numFmtId="0" fontId="16" fillId="3" borderId="1" xfId="0" applyFont="1" applyFill="1" applyBorder="1" applyAlignment="1">
      <alignment horizontal="center"/>
    </xf>
    <xf numFmtId="0" fontId="12" fillId="0" borderId="8" xfId="0" applyFont="1" applyBorder="1" applyAlignment="1">
      <alignment horizontal="center" vertical="top" wrapText="1"/>
    </xf>
    <xf numFmtId="0" fontId="2" fillId="0" borderId="8" xfId="0" applyFont="1" applyBorder="1" applyAlignment="1">
      <alignment horizontal="center" vertical="top" wrapText="1"/>
    </xf>
    <xf numFmtId="0" fontId="12" fillId="0" borderId="4" xfId="0" applyFont="1" applyBorder="1" applyAlignment="1">
      <alignment horizontal="left" vertical="top" wrapText="1"/>
    </xf>
    <xf numFmtId="0" fontId="12" fillId="0" borderId="0" xfId="0" applyFont="1" applyBorder="1" applyAlignment="1">
      <alignment horizontal="left" vertical="top" wrapText="1"/>
    </xf>
    <xf numFmtId="0" fontId="12" fillId="0" borderId="17" xfId="0" applyFont="1" applyBorder="1" applyAlignment="1">
      <alignment horizontal="left" vertical="top" wrapText="1"/>
    </xf>
    <xf numFmtId="0" fontId="12" fillId="0" borderId="6" xfId="0" applyFont="1" applyBorder="1" applyAlignment="1">
      <alignment horizontal="left" vertical="top" wrapText="1"/>
    </xf>
    <xf numFmtId="0" fontId="3" fillId="0" borderId="1" xfId="0" applyFont="1" applyBorder="1" applyAlignment="1">
      <alignment horizontal="center" vertical="top" wrapText="1"/>
    </xf>
    <xf numFmtId="0" fontId="12" fillId="0" borderId="2" xfId="0" applyFont="1" applyBorder="1" applyAlignment="1">
      <alignment vertical="top" wrapText="1"/>
    </xf>
    <xf numFmtId="0" fontId="11" fillId="0" borderId="1" xfId="0" applyFont="1" applyBorder="1" applyAlignment="1">
      <alignment vertical="top" wrapText="1"/>
    </xf>
    <xf numFmtId="0" fontId="2" fillId="0" borderId="1" xfId="0" applyFont="1" applyBorder="1" applyAlignment="1">
      <alignment horizontal="center"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2" xfId="0" applyFont="1" applyBorder="1" applyAlignment="1">
      <alignment horizontal="center" vertical="top" wrapText="1"/>
    </xf>
    <xf numFmtId="0" fontId="25" fillId="0" borderId="1" xfId="0" applyFont="1" applyBorder="1" applyAlignment="1">
      <alignment vertical="top" wrapText="1"/>
    </xf>
    <xf numFmtId="0" fontId="2" fillId="0" borderId="5" xfId="0" applyFont="1" applyBorder="1" applyAlignment="1">
      <alignment horizontal="center" vertical="top" wrapText="1"/>
    </xf>
    <xf numFmtId="0" fontId="12" fillId="0" borderId="14" xfId="0" applyFont="1" applyBorder="1" applyAlignment="1">
      <alignment vertical="top" wrapText="1"/>
    </xf>
    <xf numFmtId="0" fontId="2" fillId="0" borderId="4" xfId="0" applyFont="1" applyBorder="1" applyAlignment="1">
      <alignment horizontal="center" vertical="top" wrapText="1"/>
    </xf>
    <xf numFmtId="0" fontId="3" fillId="0" borderId="4" xfId="0" applyFont="1" applyBorder="1" applyAlignment="1">
      <alignment wrapText="1"/>
    </xf>
    <xf numFmtId="0" fontId="2" fillId="0" borderId="2" xfId="0" applyFont="1" applyBorder="1" applyAlignment="1">
      <alignment horizontal="center" vertical="top" wrapText="1"/>
    </xf>
    <xf numFmtId="0" fontId="3" fillId="0" borderId="16" xfId="0" applyFont="1" applyBorder="1" applyAlignment="1">
      <alignment wrapText="1"/>
    </xf>
    <xf numFmtId="0" fontId="2" fillId="0" borderId="0" xfId="0" applyFont="1" applyBorder="1" applyAlignment="1">
      <alignment horizontal="center" vertical="top" wrapText="1"/>
    </xf>
    <xf numFmtId="0" fontId="3" fillId="0" borderId="0" xfId="0" applyFont="1" applyBorder="1" applyAlignment="1">
      <alignment vertical="top" wrapText="1"/>
    </xf>
    <xf numFmtId="0" fontId="3" fillId="0" borderId="0" xfId="0" applyFont="1" applyBorder="1" applyAlignment="1">
      <alignment wrapText="1"/>
    </xf>
    <xf numFmtId="0" fontId="2" fillId="0" borderId="0" xfId="0" applyFont="1" applyBorder="1" applyAlignment="1">
      <alignment wrapText="1"/>
    </xf>
    <xf numFmtId="0" fontId="32" fillId="0" borderId="0" xfId="0" applyFont="1" applyBorder="1" applyAlignment="1">
      <alignment wrapText="1"/>
    </xf>
    <xf numFmtId="0" fontId="3" fillId="0" borderId="16" xfId="0" applyFont="1" applyBorder="1" applyAlignment="1">
      <alignment vertical="top" wrapText="1"/>
    </xf>
    <xf numFmtId="0" fontId="2" fillId="5" borderId="0" xfId="0" applyFont="1" applyFill="1" applyAlignment="1">
      <alignment horizontal="center" vertical="top" wrapText="1"/>
    </xf>
    <xf numFmtId="0" fontId="2" fillId="5" borderId="0" xfId="0" applyFont="1" applyFill="1" applyAlignment="1">
      <alignment wrapText="1"/>
    </xf>
    <xf numFmtId="0" fontId="12" fillId="5" borderId="0" xfId="0" applyFont="1" applyFill="1" applyBorder="1" applyAlignment="1">
      <alignment horizontal="left" vertical="top" wrapText="1"/>
    </xf>
    <xf numFmtId="0" fontId="12" fillId="0" borderId="10" xfId="0" applyFont="1" applyBorder="1" applyAlignment="1">
      <alignment horizontal="left" wrapText="1"/>
    </xf>
    <xf numFmtId="0" fontId="12" fillId="0" borderId="17" xfId="0" applyFont="1" applyBorder="1" applyAlignment="1">
      <alignment horizontal="left" wrapText="1"/>
    </xf>
    <xf numFmtId="0" fontId="12" fillId="0" borderId="6" xfId="0" applyFont="1" applyBorder="1" applyAlignment="1">
      <alignment horizontal="left" wrapText="1"/>
    </xf>
    <xf numFmtId="0" fontId="12" fillId="0" borderId="16" xfId="0" applyFont="1" applyBorder="1" applyAlignment="1">
      <alignment vertical="top" wrapText="1"/>
    </xf>
    <xf numFmtId="0" fontId="12" fillId="0" borderId="3" xfId="0" applyFont="1" applyBorder="1" applyAlignment="1">
      <alignment vertical="top" wrapText="1"/>
    </xf>
    <xf numFmtId="0" fontId="12" fillId="0" borderId="0" xfId="0" applyFont="1" applyAlignment="1">
      <alignment vertical="top" wrapText="1"/>
    </xf>
    <xf numFmtId="0" fontId="12" fillId="3" borderId="0" xfId="0" applyFont="1" applyFill="1" applyBorder="1" applyAlignment="1">
      <alignment vertical="top" wrapText="1"/>
    </xf>
    <xf numFmtId="0" fontId="12" fillId="0" borderId="0" xfId="0" applyFont="1" applyBorder="1" applyAlignment="1">
      <alignment horizontal="center" vertical="top" wrapText="1"/>
    </xf>
    <xf numFmtId="0" fontId="12" fillId="3" borderId="0" xfId="0" applyFont="1" applyFill="1" applyBorder="1" applyAlignment="1">
      <alignment horizontal="left" vertical="top" wrapText="1"/>
    </xf>
    <xf numFmtId="165" fontId="3" fillId="0" borderId="0" xfId="0" applyNumberFormat="1" applyFont="1" applyBorder="1" applyAlignment="1">
      <alignment horizontal="center" vertical="top" wrapText="1"/>
    </xf>
    <xf numFmtId="0" fontId="12" fillId="0" borderId="2" xfId="0" applyNumberFormat="1" applyFont="1" applyBorder="1" applyAlignment="1">
      <alignment horizontal="left" vertical="top" wrapText="1"/>
    </xf>
    <xf numFmtId="0" fontId="12" fillId="0" borderId="16" xfId="0" applyNumberFormat="1" applyFont="1" applyBorder="1" applyAlignment="1">
      <alignment horizontal="left" vertical="top" wrapText="1"/>
    </xf>
    <xf numFmtId="0" fontId="12" fillId="0" borderId="3" xfId="0" applyNumberFormat="1" applyFont="1" applyBorder="1" applyAlignment="1">
      <alignment horizontal="left" vertical="top" wrapText="1"/>
    </xf>
    <xf numFmtId="0" fontId="12" fillId="0" borderId="2" xfId="0" applyNumberFormat="1" applyFont="1" applyBorder="1" applyAlignment="1">
      <alignment horizontal="center" vertical="top" wrapText="1"/>
    </xf>
    <xf numFmtId="0" fontId="2" fillId="0" borderId="11" xfId="0" applyFont="1" applyFill="1" applyBorder="1" applyAlignment="1">
      <alignment horizontal="center"/>
    </xf>
    <xf numFmtId="0" fontId="2" fillId="0" borderId="11" xfId="0" applyFont="1" applyFill="1" applyBorder="1"/>
    <xf numFmtId="0" fontId="31" fillId="0" borderId="4" xfId="0" applyFont="1" applyFill="1" applyBorder="1" applyAlignment="1">
      <alignment horizontal="center"/>
    </xf>
    <xf numFmtId="0" fontId="2" fillId="0" borderId="0" xfId="0" applyFont="1" applyFill="1"/>
    <xf numFmtId="0" fontId="31" fillId="0" borderId="8" xfId="0" applyFont="1" applyFill="1" applyBorder="1" applyAlignment="1">
      <alignment horizontal="center"/>
    </xf>
    <xf numFmtId="0" fontId="2" fillId="0" borderId="11" xfId="0" applyFont="1" applyBorder="1" applyAlignment="1">
      <alignment horizontal="center" vertical="top"/>
    </xf>
    <xf numFmtId="0" fontId="2" fillId="0" borderId="11" xfId="0" applyFont="1" applyBorder="1" applyAlignment="1">
      <alignment horizontal="left"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0" fontId="31" fillId="0" borderId="10" xfId="0" applyFont="1" applyFill="1" applyBorder="1" applyAlignment="1">
      <alignment horizontal="center"/>
    </xf>
    <xf numFmtId="0" fontId="2" fillId="0" borderId="4" xfId="0" applyFont="1" applyBorder="1" applyAlignment="1">
      <alignment horizontal="center" vertical="top"/>
    </xf>
    <xf numFmtId="0" fontId="2" fillId="0" borderId="8" xfId="0" applyFont="1" applyBorder="1" applyAlignment="1">
      <alignment horizontal="left" vertical="top"/>
    </xf>
    <xf numFmtId="0" fontId="2" fillId="0" borderId="8" xfId="0" applyFont="1" applyBorder="1" applyAlignment="1">
      <alignment horizontal="left" vertical="top" wrapText="1"/>
    </xf>
    <xf numFmtId="0" fontId="2" fillId="0" borderId="5" xfId="0" applyFont="1" applyBorder="1" applyAlignment="1">
      <alignment horizontal="left" vertical="top" wrapText="1"/>
    </xf>
    <xf numFmtId="0" fontId="36" fillId="0" borderId="0" xfId="0" applyFont="1" applyAlignment="1">
      <alignment horizontal="left"/>
    </xf>
    <xf numFmtId="0" fontId="11" fillId="0" borderId="4" xfId="0" applyFont="1" applyBorder="1"/>
    <xf numFmtId="0" fontId="12" fillId="0" borderId="8" xfId="0" applyFont="1" applyBorder="1" applyAlignment="1">
      <alignment horizontal="left"/>
    </xf>
    <xf numFmtId="0" fontId="12" fillId="0" borderId="5" xfId="0" applyFont="1" applyBorder="1" applyAlignment="1">
      <alignment horizontal="left"/>
    </xf>
    <xf numFmtId="0" fontId="2" fillId="6" borderId="0" xfId="0" applyFont="1" applyFill="1"/>
    <xf numFmtId="0" fontId="12" fillId="0" borderId="4" xfId="0" applyFont="1" applyBorder="1" applyAlignment="1">
      <alignment horizontal="right" vertical="top"/>
    </xf>
    <xf numFmtId="0" fontId="12" fillId="0" borderId="3" xfId="0" applyFont="1" applyBorder="1" applyAlignment="1">
      <alignment horizontal="left" vertical="top"/>
    </xf>
    <xf numFmtId="0" fontId="2" fillId="0" borderId="0" xfId="0" applyFont="1" applyAlignment="1">
      <alignment horizontal="left"/>
    </xf>
    <xf numFmtId="0" fontId="11" fillId="0" borderId="8" xfId="0" applyFont="1" applyBorder="1" applyAlignment="1">
      <alignment horizontal="center" vertical="top"/>
    </xf>
    <xf numFmtId="0" fontId="12" fillId="0" borderId="8" xfId="0" applyFont="1" applyBorder="1"/>
    <xf numFmtId="0" fontId="12" fillId="0" borderId="9" xfId="0" applyFont="1" applyBorder="1"/>
    <xf numFmtId="0" fontId="12" fillId="0" borderId="8" xfId="0" applyFont="1" applyBorder="1" applyAlignment="1">
      <alignment wrapText="1"/>
    </xf>
    <xf numFmtId="3" fontId="12" fillId="0" borderId="9" xfId="0" applyNumberFormat="1" applyFont="1" applyBorder="1" applyAlignment="1">
      <alignment horizontal="right"/>
    </xf>
    <xf numFmtId="3" fontId="12" fillId="0" borderId="8" xfId="0" applyNumberFormat="1" applyFont="1" applyBorder="1" applyAlignment="1">
      <alignment horizontal="right"/>
    </xf>
    <xf numFmtId="3" fontId="12" fillId="0" borderId="8" xfId="0" applyNumberFormat="1" applyFont="1" applyFill="1" applyBorder="1" applyAlignment="1">
      <alignment horizontal="right"/>
    </xf>
    <xf numFmtId="3" fontId="12" fillId="0" borderId="9" xfId="0" applyNumberFormat="1" applyFont="1" applyFill="1" applyBorder="1" applyAlignment="1">
      <alignment horizontal="right"/>
    </xf>
    <xf numFmtId="3" fontId="38" fillId="0" borderId="8" xfId="0" applyNumberFormat="1" applyFont="1" applyBorder="1" applyAlignment="1">
      <alignment horizontal="right"/>
    </xf>
    <xf numFmtId="0" fontId="12" fillId="0" borderId="9" xfId="0" applyFont="1" applyBorder="1" applyAlignment="1">
      <alignment wrapText="1"/>
    </xf>
    <xf numFmtId="3" fontId="38" fillId="0" borderId="9" xfId="0" applyNumberFormat="1" applyFont="1" applyBorder="1" applyAlignment="1">
      <alignment horizontal="right"/>
    </xf>
    <xf numFmtId="3" fontId="12" fillId="0" borderId="5" xfId="0" applyNumberFormat="1" applyFont="1" applyBorder="1" applyAlignment="1">
      <alignment horizontal="right"/>
    </xf>
    <xf numFmtId="3" fontId="12" fillId="0" borderId="0" xfId="0" applyNumberFormat="1" applyFont="1" applyBorder="1" applyAlignment="1">
      <alignment horizontal="right"/>
    </xf>
    <xf numFmtId="3" fontId="38" fillId="0" borderId="5" xfId="0" applyNumberFormat="1" applyFont="1" applyBorder="1" applyAlignment="1">
      <alignment horizontal="right"/>
    </xf>
    <xf numFmtId="0" fontId="10" fillId="0" borderId="0" xfId="0" applyFont="1" applyAlignment="1">
      <alignment horizontal="left"/>
    </xf>
    <xf numFmtId="0" fontId="12" fillId="0" borderId="0" xfId="0" applyFont="1" applyAlignment="1">
      <alignment horizontal="center" vertical="top" wrapText="1"/>
    </xf>
    <xf numFmtId="0" fontId="14" fillId="0" borderId="0" xfId="0" applyFont="1" applyAlignment="1">
      <alignment horizontal="left"/>
    </xf>
    <xf numFmtId="0" fontId="10" fillId="0" borderId="0" xfId="0" applyFont="1" applyAlignment="1">
      <alignment horizontal="center"/>
    </xf>
    <xf numFmtId="0" fontId="12" fillId="0" borderId="9" xfId="0" applyFont="1" applyBorder="1" applyAlignment="1">
      <alignment horizontal="right"/>
    </xf>
    <xf numFmtId="0" fontId="12" fillId="0" borderId="8" xfId="0" applyFont="1" applyBorder="1" applyAlignment="1">
      <alignment horizontal="right"/>
    </xf>
    <xf numFmtId="0" fontId="12" fillId="0" borderId="5" xfId="0" applyFont="1" applyBorder="1" applyAlignment="1">
      <alignment wrapText="1"/>
    </xf>
    <xf numFmtId="3" fontId="36" fillId="0" borderId="0" xfId="0" applyNumberFormat="1" applyFont="1" applyAlignment="1">
      <alignment horizontal="right"/>
    </xf>
    <xf numFmtId="0" fontId="12" fillId="0" borderId="2" xfId="0" applyFont="1" applyBorder="1" applyAlignment="1">
      <alignment wrapText="1"/>
    </xf>
    <xf numFmtId="0" fontId="12" fillId="0" borderId="16" xfId="0" applyFont="1" applyBorder="1" applyAlignment="1">
      <alignment wrapText="1"/>
    </xf>
    <xf numFmtId="0" fontId="12" fillId="0" borderId="3" xfId="0" applyFont="1" applyBorder="1" applyAlignment="1">
      <alignment wrapText="1"/>
    </xf>
    <xf numFmtId="0" fontId="12" fillId="0" borderId="1" xfId="0" applyFont="1" applyFill="1" applyBorder="1" applyAlignment="1">
      <alignment horizontal="center" vertical="top" wrapText="1"/>
    </xf>
    <xf numFmtId="0" fontId="12" fillId="0" borderId="0" xfId="0" applyFont="1" applyAlignment="1"/>
    <xf numFmtId="0" fontId="12" fillId="0" borderId="4" xfId="0" applyFont="1" applyBorder="1"/>
    <xf numFmtId="0" fontId="11" fillId="0" borderId="0" xfId="0" applyFont="1" applyAlignment="1">
      <alignment horizontal="left" vertical="top" wrapText="1"/>
    </xf>
    <xf numFmtId="0" fontId="12" fillId="0" borderId="8" xfId="0" applyFont="1" applyBorder="1" applyAlignment="1">
      <alignment horizontal="left" wrapText="1"/>
    </xf>
    <xf numFmtId="0" fontId="0" fillId="0" borderId="8" xfId="0" applyBorder="1"/>
    <xf numFmtId="0" fontId="38" fillId="0" borderId="8" xfId="0" applyFont="1" applyBorder="1" applyAlignment="1">
      <alignment horizontal="right"/>
    </xf>
    <xf numFmtId="0" fontId="36" fillId="0" borderId="8" xfId="0" applyFont="1" applyBorder="1" applyAlignment="1">
      <alignment horizontal="right"/>
    </xf>
    <xf numFmtId="0" fontId="12" fillId="0" borderId="16" xfId="0" applyFont="1" applyBorder="1" applyAlignment="1">
      <alignment horizontal="left" wrapText="1"/>
    </xf>
    <xf numFmtId="0" fontId="12" fillId="0" borderId="3" xfId="0" applyFont="1" applyBorder="1" applyAlignment="1">
      <alignment horizontal="left" wrapText="1"/>
    </xf>
    <xf numFmtId="0" fontId="0" fillId="0" borderId="8" xfId="0" applyBorder="1" applyAlignment="1">
      <alignment horizontal="right"/>
    </xf>
    <xf numFmtId="43" fontId="6" fillId="0" borderId="1" xfId="1" applyNumberFormat="1" applyFont="1" applyFill="1" applyBorder="1"/>
    <xf numFmtId="0" fontId="42" fillId="0" borderId="8" xfId="0" applyFont="1" applyBorder="1" applyAlignment="1">
      <alignment horizontal="right"/>
    </xf>
    <xf numFmtId="0" fontId="0" fillId="0" borderId="0" xfId="0" applyBorder="1"/>
    <xf numFmtId="0" fontId="12" fillId="0" borderId="4" xfId="0" applyFont="1" applyBorder="1" applyAlignment="1">
      <alignment horizontal="right"/>
    </xf>
    <xf numFmtId="0" fontId="38" fillId="0" borderId="5" xfId="0" applyFont="1" applyBorder="1" applyAlignment="1">
      <alignment horizontal="right"/>
    </xf>
    <xf numFmtId="0" fontId="12" fillId="0" borderId="0" xfId="0" applyFont="1" applyBorder="1" applyAlignment="1">
      <alignment horizontal="left" wrapText="1"/>
    </xf>
    <xf numFmtId="0" fontId="12" fillId="0" borderId="4" xfId="0" applyFont="1" applyBorder="1" applyAlignment="1">
      <alignment horizontal="left" wrapText="1"/>
    </xf>
    <xf numFmtId="3" fontId="12" fillId="0" borderId="8" xfId="0" applyNumberFormat="1" applyFont="1" applyBorder="1" applyAlignment="1">
      <alignment horizontal="left" wrapText="1"/>
    </xf>
    <xf numFmtId="3" fontId="12" fillId="0" borderId="1" xfId="0" applyNumberFormat="1" applyFont="1" applyBorder="1" applyAlignment="1">
      <alignment horizontal="right"/>
    </xf>
    <xf numFmtId="43" fontId="6" fillId="0" borderId="12" xfId="1" applyNumberFormat="1" applyFont="1" applyFill="1" applyBorder="1"/>
    <xf numFmtId="0" fontId="11" fillId="0" borderId="0" xfId="0" applyFont="1" applyAlignment="1">
      <alignment horizontal="center" vertical="top" wrapText="1"/>
    </xf>
    <xf numFmtId="0" fontId="2" fillId="0" borderId="1" xfId="0" applyFont="1" applyBorder="1" applyAlignment="1">
      <alignment horizontal="center" vertical="top"/>
    </xf>
    <xf numFmtId="0" fontId="11" fillId="0" borderId="2" xfId="0" applyFont="1" applyBorder="1" applyAlignment="1">
      <alignment vertical="top" wrapText="1"/>
    </xf>
    <xf numFmtId="0" fontId="45" fillId="0" borderId="1" xfId="0" applyFont="1" applyBorder="1" applyAlignment="1">
      <alignment horizontal="center" vertical="top" wrapText="1"/>
    </xf>
    <xf numFmtId="43" fontId="6" fillId="3" borderId="15" xfId="1" applyNumberFormat="1" applyFont="1" applyFill="1" applyBorder="1"/>
    <xf numFmtId="43" fontId="6" fillId="3" borderId="12" xfId="1" applyNumberFormat="1" applyFont="1" applyFill="1" applyBorder="1"/>
    <xf numFmtId="43" fontId="6" fillId="3" borderId="13" xfId="1" applyNumberFormat="1" applyFont="1" applyFill="1" applyBorder="1"/>
    <xf numFmtId="0" fontId="2" fillId="0" borderId="0" xfId="0" applyFont="1" applyBorder="1" applyAlignment="1">
      <alignment horizontal="center" vertical="top"/>
    </xf>
    <xf numFmtId="0" fontId="2" fillId="0" borderId="9" xfId="0" applyFont="1" applyBorder="1" applyAlignment="1">
      <alignment horizontal="left" vertical="top"/>
    </xf>
    <xf numFmtId="164" fontId="12" fillId="0" borderId="4" xfId="1" applyFont="1" applyBorder="1" applyAlignment="1">
      <alignment horizontal="left" vertical="top" wrapText="1"/>
    </xf>
    <xf numFmtId="0" fontId="14" fillId="0" borderId="0" xfId="0" applyNumberFormat="1" applyFont="1" applyAlignment="1">
      <alignment horizontal="left" wrapText="1"/>
    </xf>
    <xf numFmtId="0" fontId="12" fillId="0" borderId="1" xfId="0" applyFont="1" applyBorder="1" applyAlignment="1">
      <alignment horizontal="center" wrapText="1"/>
    </xf>
    <xf numFmtId="0" fontId="12" fillId="0" borderId="1" xfId="0" applyFont="1" applyFill="1" applyBorder="1" applyAlignment="1">
      <alignment horizontal="center" wrapText="1"/>
    </xf>
    <xf numFmtId="43" fontId="6" fillId="0" borderId="4" xfId="1" applyNumberFormat="1" applyFont="1" applyFill="1" applyBorder="1"/>
    <xf numFmtId="0" fontId="3" fillId="0" borderId="0" xfId="0" applyFont="1" applyBorder="1" applyAlignment="1">
      <alignment vertical="top"/>
    </xf>
    <xf numFmtId="3" fontId="12" fillId="0" borderId="4" xfId="0" applyNumberFormat="1" applyFont="1" applyBorder="1" applyAlignment="1">
      <alignment horizontal="right"/>
    </xf>
    <xf numFmtId="0" fontId="12" fillId="0" borderId="1" xfId="0" applyFont="1" applyFill="1" applyBorder="1" applyAlignment="1">
      <alignment horizontal="center" vertical="top"/>
    </xf>
    <xf numFmtId="0" fontId="12" fillId="0" borderId="10" xfId="0" applyFont="1" applyBorder="1" applyAlignment="1">
      <alignment horizontal="left" vertical="top"/>
    </xf>
    <xf numFmtId="0" fontId="12" fillId="0" borderId="17" xfId="0" applyFont="1" applyBorder="1" applyAlignment="1">
      <alignment horizontal="left" vertical="top"/>
    </xf>
    <xf numFmtId="0" fontId="12" fillId="0" borderId="6" xfId="0" applyFont="1" applyBorder="1" applyAlignment="1">
      <alignment horizontal="left" vertical="top"/>
    </xf>
    <xf numFmtId="0" fontId="2" fillId="0" borderId="5" xfId="0" applyFont="1" applyBorder="1"/>
    <xf numFmtId="0" fontId="3" fillId="0" borderId="11" xfId="0" applyFont="1" applyBorder="1"/>
    <xf numFmtId="0" fontId="2" fillId="0" borderId="11" xfId="0" applyFont="1" applyBorder="1" applyAlignment="1">
      <alignment wrapText="1"/>
    </xf>
    <xf numFmtId="0" fontId="3" fillId="0" borderId="11" xfId="0" applyFont="1" applyBorder="1" applyAlignment="1">
      <alignment wrapText="1"/>
    </xf>
    <xf numFmtId="0" fontId="2" fillId="0" borderId="6" xfId="0" applyFont="1" applyBorder="1"/>
    <xf numFmtId="0" fontId="2" fillId="0" borderId="4" xfId="0" applyFont="1" applyBorder="1"/>
    <xf numFmtId="0" fontId="3" fillId="0" borderId="5" xfId="0" applyFont="1" applyBorder="1"/>
    <xf numFmtId="0" fontId="3" fillId="0" borderId="7" xfId="0" applyFont="1" applyBorder="1"/>
    <xf numFmtId="0" fontId="2" fillId="0" borderId="8" xfId="0" applyFont="1" applyBorder="1" applyAlignment="1">
      <alignment horizontal="right"/>
    </xf>
    <xf numFmtId="0" fontId="2" fillId="0" borderId="5" xfId="0" applyFont="1" applyBorder="1" applyAlignment="1">
      <alignment horizontal="right"/>
    </xf>
    <xf numFmtId="0" fontId="3" fillId="0" borderId="3" xfId="0" applyFont="1" applyBorder="1" applyAlignment="1">
      <alignment wrapText="1"/>
    </xf>
    <xf numFmtId="0" fontId="2" fillId="0" borderId="3" xfId="0" applyFont="1" applyBorder="1" applyAlignment="1">
      <alignment vertical="top" wrapText="1"/>
    </xf>
    <xf numFmtId="0" fontId="3" fillId="0" borderId="8" xfId="0" applyFont="1" applyBorder="1"/>
    <xf numFmtId="0" fontId="2" fillId="0" borderId="8" xfId="0" applyFont="1" applyBorder="1" applyAlignment="1">
      <alignment horizontal="center"/>
    </xf>
    <xf numFmtId="0" fontId="3" fillId="0" borderId="8" xfId="0" applyFont="1" applyBorder="1" applyAlignment="1">
      <alignment horizontal="right"/>
    </xf>
    <xf numFmtId="0" fontId="44" fillId="0" borderId="8" xfId="0" applyFont="1" applyBorder="1" applyAlignment="1">
      <alignment horizontal="justify" wrapText="1"/>
    </xf>
    <xf numFmtId="0" fontId="2" fillId="0" borderId="5" xfId="0" applyFont="1" applyBorder="1" applyAlignment="1">
      <alignment horizontal="justify" vertical="top" wrapText="1"/>
    </xf>
    <xf numFmtId="0" fontId="46" fillId="0" borderId="8" xfId="0" applyFont="1" applyBorder="1" applyAlignment="1">
      <alignment wrapText="1"/>
    </xf>
    <xf numFmtId="0" fontId="46" fillId="0" borderId="8" xfId="0" applyFont="1" applyBorder="1" applyAlignment="1">
      <alignment horizontal="justify" wrapText="1"/>
    </xf>
    <xf numFmtId="0" fontId="2" fillId="0" borderId="11" xfId="0" applyFont="1" applyBorder="1" applyAlignment="1">
      <alignment horizontal="center"/>
    </xf>
    <xf numFmtId="0" fontId="2" fillId="0" borderId="0" xfId="0" applyFont="1" applyBorder="1" applyAlignment="1">
      <alignment horizontal="center"/>
    </xf>
    <xf numFmtId="0" fontId="2" fillId="0" borderId="17" xfId="0" quotePrefix="1" applyFont="1" applyBorder="1" applyAlignment="1">
      <alignment horizontal="center"/>
    </xf>
    <xf numFmtId="0" fontId="3" fillId="0" borderId="0" xfId="0" applyFont="1" applyBorder="1"/>
    <xf numFmtId="0" fontId="2" fillId="0" borderId="4" xfId="0" quotePrefix="1" applyFont="1" applyBorder="1" applyAlignment="1">
      <alignment horizontal="center"/>
    </xf>
    <xf numFmtId="0" fontId="3" fillId="0" borderId="10" xfId="0" applyFont="1" applyBorder="1"/>
    <xf numFmtId="0" fontId="3" fillId="0" borderId="9" xfId="0" applyFont="1" applyBorder="1" applyAlignment="1">
      <alignment horizontal="right"/>
    </xf>
    <xf numFmtId="0" fontId="15" fillId="2" borderId="0" xfId="0" applyFont="1" applyFill="1" applyBorder="1" applyAlignment="1">
      <alignment horizontal="left" vertical="top" wrapText="1"/>
    </xf>
    <xf numFmtId="0" fontId="3" fillId="0" borderId="8" xfId="0" applyFont="1" applyBorder="1" applyAlignment="1">
      <alignment horizontal="left" vertical="top"/>
    </xf>
    <xf numFmtId="0" fontId="3" fillId="0" borderId="8" xfId="0" applyFont="1" applyBorder="1" applyAlignment="1">
      <alignment horizontal="left" vertical="top" wrapText="1"/>
    </xf>
    <xf numFmtId="0" fontId="11" fillId="0" borderId="10" xfId="0" applyFont="1" applyBorder="1" applyAlignment="1">
      <alignment vertical="top" wrapText="1"/>
    </xf>
    <xf numFmtId="164" fontId="11" fillId="0" borderId="4" xfId="1" applyFont="1" applyBorder="1" applyAlignment="1">
      <alignment horizontal="left" vertical="top" wrapText="1"/>
    </xf>
    <xf numFmtId="164" fontId="11" fillId="0" borderId="1" xfId="1" applyFont="1" applyBorder="1" applyAlignment="1">
      <alignment horizontal="left" vertical="top" wrapText="1"/>
    </xf>
    <xf numFmtId="0" fontId="29" fillId="0" borderId="1" xfId="0" applyFont="1" applyBorder="1" applyAlignment="1">
      <alignment horizontal="center" wrapText="1"/>
    </xf>
    <xf numFmtId="0" fontId="12" fillId="3" borderId="0" xfId="0" applyFont="1" applyFill="1"/>
    <xf numFmtId="164" fontId="0" fillId="0" borderId="8" xfId="1" applyFont="1" applyBorder="1"/>
    <xf numFmtId="164" fontId="12" fillId="0" borderId="8" xfId="1" applyFont="1" applyBorder="1" applyAlignment="1">
      <alignment horizontal="right"/>
    </xf>
    <xf numFmtId="3" fontId="11" fillId="0" borderId="8" xfId="0" applyNumberFormat="1" applyFont="1" applyBorder="1" applyAlignment="1">
      <alignment horizontal="left" wrapText="1"/>
    </xf>
    <xf numFmtId="43" fontId="5" fillId="3" borderId="5" xfId="1" applyNumberFormat="1" applyFont="1" applyFill="1" applyBorder="1" applyAlignment="1">
      <alignment horizontal="center"/>
    </xf>
    <xf numFmtId="0" fontId="10" fillId="0" borderId="9" xfId="0" applyFont="1" applyBorder="1" applyAlignment="1">
      <alignment horizontal="left" wrapText="1"/>
    </xf>
    <xf numFmtId="0" fontId="12" fillId="0" borderId="9" xfId="0" applyFont="1" applyFill="1" applyBorder="1" applyAlignment="1">
      <alignment wrapText="1"/>
    </xf>
    <xf numFmtId="0" fontId="10" fillId="0" borderId="9" xfId="0" applyFont="1" applyFill="1" applyBorder="1" applyAlignment="1">
      <alignment horizontal="left" vertical="top" wrapText="1"/>
    </xf>
    <xf numFmtId="0" fontId="10" fillId="0" borderId="7" xfId="0" applyFont="1" applyBorder="1" applyAlignment="1">
      <alignment horizontal="left" wrapText="1"/>
    </xf>
    <xf numFmtId="0" fontId="12" fillId="3" borderId="9" xfId="0" applyFont="1" applyFill="1" applyBorder="1"/>
    <xf numFmtId="0" fontId="14" fillId="3" borderId="9" xfId="0" applyFont="1" applyFill="1" applyBorder="1" applyAlignment="1">
      <alignment horizontal="center" vertical="top" wrapText="1"/>
    </xf>
    <xf numFmtId="0" fontId="12" fillId="3" borderId="9" xfId="0" applyFont="1" applyFill="1" applyBorder="1" applyAlignment="1">
      <alignment horizontal="center" vertical="top" wrapText="1"/>
    </xf>
    <xf numFmtId="0" fontId="12" fillId="3" borderId="9" xfId="0" applyFont="1" applyFill="1" applyBorder="1" applyAlignment="1">
      <alignment wrapText="1"/>
    </xf>
    <xf numFmtId="0" fontId="10" fillId="3" borderId="9" xfId="0" applyFont="1" applyFill="1" applyBorder="1" applyAlignment="1">
      <alignment horizontal="left" wrapText="1"/>
    </xf>
    <xf numFmtId="0" fontId="12" fillId="0" borderId="7" xfId="0" applyFont="1" applyBorder="1" applyAlignment="1">
      <alignment wrapText="1"/>
    </xf>
    <xf numFmtId="0" fontId="11" fillId="3" borderId="9" xfId="0" applyFont="1" applyFill="1" applyBorder="1" applyAlignment="1">
      <alignment wrapText="1"/>
    </xf>
    <xf numFmtId="0" fontId="11" fillId="3" borderId="9" xfId="0" applyFont="1" applyFill="1" applyBorder="1" applyAlignment="1">
      <alignment horizontal="center"/>
    </xf>
    <xf numFmtId="0" fontId="0" fillId="3" borderId="9" xfId="0" applyFill="1" applyBorder="1" applyAlignment="1">
      <alignment horizontal="center"/>
    </xf>
    <xf numFmtId="0" fontId="41" fillId="3" borderId="9" xfId="0" applyFont="1" applyFill="1" applyBorder="1" applyAlignment="1">
      <alignment horizontal="center"/>
    </xf>
    <xf numFmtId="0" fontId="0" fillId="3" borderId="9" xfId="0" applyFill="1" applyBorder="1"/>
    <xf numFmtId="0" fontId="11" fillId="0" borderId="5" xfId="0" applyFont="1" applyBorder="1" applyAlignment="1">
      <alignment horizontal="center"/>
    </xf>
    <xf numFmtId="0" fontId="12" fillId="0" borderId="7" xfId="0" applyFont="1" applyBorder="1"/>
    <xf numFmtId="0" fontId="12" fillId="3" borderId="9" xfId="0" applyFont="1" applyFill="1" applyBorder="1" applyAlignment="1">
      <alignment horizontal="center" vertical="top"/>
    </xf>
    <xf numFmtId="0" fontId="47" fillId="0" borderId="9" xfId="0" applyFont="1" applyBorder="1"/>
    <xf numFmtId="0" fontId="11" fillId="0" borderId="7" xfId="0" applyFont="1" applyBorder="1" applyAlignment="1">
      <alignment horizontal="center"/>
    </xf>
    <xf numFmtId="0" fontId="22" fillId="0" borderId="0" xfId="2" applyBorder="1" applyAlignment="1" applyProtection="1"/>
    <xf numFmtId="0" fontId="8" fillId="7" borderId="1" xfId="0" applyFont="1" applyFill="1" applyBorder="1" applyAlignment="1">
      <alignment horizontal="center" wrapText="1"/>
    </xf>
    <xf numFmtId="0" fontId="3" fillId="7" borderId="1" xfId="0" applyFont="1" applyFill="1" applyBorder="1" applyAlignment="1">
      <alignment vertical="center"/>
    </xf>
    <xf numFmtId="0" fontId="3" fillId="7" borderId="4" xfId="0" applyFont="1" applyFill="1" applyBorder="1" applyAlignment="1">
      <alignment vertical="center"/>
    </xf>
    <xf numFmtId="0" fontId="3" fillId="7" borderId="1" xfId="0" applyFont="1" applyFill="1" applyBorder="1" applyAlignment="1">
      <alignment horizontal="center" vertical="top" wrapText="1"/>
    </xf>
    <xf numFmtId="0" fontId="3" fillId="7" borderId="1" xfId="0" applyFont="1" applyFill="1" applyBorder="1" applyAlignment="1">
      <alignment horizontal="left" vertical="top" wrapText="1"/>
    </xf>
    <xf numFmtId="0" fontId="3" fillId="7" borderId="6" xfId="0" applyFont="1" applyFill="1" applyBorder="1" applyAlignment="1">
      <alignment horizontal="center"/>
    </xf>
    <xf numFmtId="0" fontId="3" fillId="7" borderId="4" xfId="0" applyFont="1" applyFill="1" applyBorder="1" applyAlignment="1">
      <alignment horizontal="center"/>
    </xf>
    <xf numFmtId="0" fontId="2" fillId="7" borderId="21" xfId="0" applyFont="1" applyFill="1" applyBorder="1"/>
    <xf numFmtId="0" fontId="3" fillId="7" borderId="1" xfId="0" applyFont="1" applyFill="1" applyBorder="1" applyAlignment="1">
      <alignment vertical="top" wrapText="1"/>
    </xf>
    <xf numFmtId="0" fontId="3" fillId="7" borderId="3" xfId="0" applyFont="1" applyFill="1" applyBorder="1" applyAlignment="1">
      <alignment vertical="top" wrapText="1"/>
    </xf>
    <xf numFmtId="0" fontId="2" fillId="7" borderId="15" xfId="0" applyFont="1" applyFill="1" applyBorder="1"/>
    <xf numFmtId="0" fontId="2" fillId="7" borderId="20" xfId="0" applyFont="1" applyFill="1" applyBorder="1"/>
    <xf numFmtId="0" fontId="10" fillId="7" borderId="1" xfId="0" applyFont="1" applyFill="1" applyBorder="1" applyAlignment="1">
      <alignment horizontal="center" vertical="center"/>
    </xf>
    <xf numFmtId="0" fontId="11" fillId="7" borderId="1" xfId="0" applyFont="1" applyFill="1" applyBorder="1" applyAlignment="1">
      <alignment horizontal="center" vertical="center" wrapText="1"/>
    </xf>
    <xf numFmtId="43" fontId="5" fillId="7" borderId="1" xfId="1" applyNumberFormat="1" applyFont="1" applyFill="1" applyBorder="1" applyAlignment="1">
      <alignment horizontal="center"/>
    </xf>
    <xf numFmtId="43" fontId="18" fillId="7" borderId="1" xfId="1" applyNumberFormat="1" applyFont="1" applyFill="1" applyBorder="1" applyAlignment="1">
      <alignment horizontal="center"/>
    </xf>
    <xf numFmtId="43" fontId="6" fillId="7" borderId="15" xfId="1" applyNumberFormat="1" applyFont="1" applyFill="1" applyBorder="1"/>
    <xf numFmtId="0" fontId="11" fillId="7" borderId="1" xfId="0" applyFont="1" applyFill="1" applyBorder="1" applyAlignment="1">
      <alignment horizontal="center" wrapText="1"/>
    </xf>
    <xf numFmtId="0" fontId="16" fillId="7" borderId="1" xfId="0" applyFont="1" applyFill="1" applyBorder="1" applyAlignment="1">
      <alignment horizontal="center"/>
    </xf>
    <xf numFmtId="0" fontId="11" fillId="7" borderId="1" xfId="0" applyFont="1" applyFill="1" applyBorder="1" applyAlignment="1">
      <alignment horizontal="center" vertical="top" wrapText="1"/>
    </xf>
    <xf numFmtId="0" fontId="11" fillId="7" borderId="1" xfId="0" applyFont="1" applyFill="1" applyBorder="1" applyAlignment="1">
      <alignment horizontal="center" vertical="top"/>
    </xf>
    <xf numFmtId="0" fontId="11" fillId="7" borderId="1" xfId="0" applyFont="1" applyFill="1" applyBorder="1" applyAlignment="1">
      <alignment horizontal="left"/>
    </xf>
    <xf numFmtId="0" fontId="10" fillId="7" borderId="1" xfId="0" applyFont="1" applyFill="1" applyBorder="1" applyAlignment="1">
      <alignment horizontal="center" vertical="top"/>
    </xf>
    <xf numFmtId="43" fontId="18" fillId="7" borderId="1" xfId="1" applyNumberFormat="1" applyFont="1" applyFill="1" applyBorder="1" applyAlignment="1">
      <alignment horizontal="center" vertical="center"/>
    </xf>
    <xf numFmtId="43" fontId="5" fillId="7" borderId="1" xfId="1" applyNumberFormat="1" applyFont="1" applyFill="1" applyBorder="1" applyAlignment="1">
      <alignment horizontal="center" vertical="center"/>
    </xf>
    <xf numFmtId="43" fontId="5" fillId="7" borderId="19" xfId="1" applyNumberFormat="1" applyFont="1" applyFill="1" applyBorder="1" applyAlignment="1">
      <alignment horizontal="center"/>
    </xf>
    <xf numFmtId="43" fontId="5" fillId="7" borderId="15" xfId="1" applyNumberFormat="1" applyFont="1" applyFill="1" applyBorder="1" applyAlignment="1">
      <alignment horizontal="center"/>
    </xf>
    <xf numFmtId="0" fontId="34" fillId="7" borderId="1" xfId="0" applyFont="1" applyFill="1" applyBorder="1" applyAlignment="1">
      <alignment horizontal="center" vertical="center"/>
    </xf>
    <xf numFmtId="0" fontId="11" fillId="7" borderId="4" xfId="0" applyFont="1" applyFill="1" applyBorder="1" applyAlignment="1">
      <alignment vertical="top" wrapText="1"/>
    </xf>
    <xf numFmtId="0" fontId="2" fillId="7" borderId="8" xfId="0" applyFont="1" applyFill="1" applyBorder="1" applyAlignment="1">
      <alignment horizontal="center" vertical="top" wrapText="1"/>
    </xf>
    <xf numFmtId="0" fontId="11" fillId="7" borderId="3" xfId="0" applyFont="1" applyFill="1" applyBorder="1" applyAlignment="1">
      <alignment horizontal="center" vertical="top" wrapText="1"/>
    </xf>
    <xf numFmtId="0" fontId="0" fillId="7" borderId="5" xfId="0" applyFill="1" applyBorder="1" applyAlignment="1">
      <alignment vertical="top"/>
    </xf>
    <xf numFmtId="0" fontId="16" fillId="7" borderId="6" xfId="0" applyFont="1" applyFill="1" applyBorder="1" applyAlignment="1">
      <alignment horizontal="center" vertical="top"/>
    </xf>
    <xf numFmtId="0" fontId="16" fillId="7" borderId="4" xfId="0" applyFont="1" applyFill="1" applyBorder="1" applyAlignment="1">
      <alignment horizontal="center" vertical="top"/>
    </xf>
    <xf numFmtId="0" fontId="16" fillId="7" borderId="1" xfId="0" applyFont="1" applyFill="1" applyBorder="1" applyAlignment="1">
      <alignment horizontal="center" vertical="top"/>
    </xf>
    <xf numFmtId="43" fontId="6" fillId="7" borderId="13" xfId="1" applyNumberFormat="1" applyFont="1" applyFill="1" applyBorder="1"/>
    <xf numFmtId="43" fontId="6" fillId="7" borderId="12" xfId="1" applyNumberFormat="1" applyFont="1" applyFill="1" applyBorder="1"/>
    <xf numFmtId="0" fontId="11" fillId="7" borderId="4" xfId="0" applyFont="1" applyFill="1" applyBorder="1" applyAlignment="1">
      <alignment horizontal="center" vertical="top"/>
    </xf>
    <xf numFmtId="0" fontId="34" fillId="7" borderId="1" xfId="0" applyFont="1" applyFill="1" applyBorder="1" applyAlignment="1">
      <alignment horizontal="center" vertical="top"/>
    </xf>
    <xf numFmtId="0" fontId="3" fillId="7" borderId="1" xfId="0" applyFont="1" applyFill="1" applyBorder="1" applyAlignment="1">
      <alignment horizontal="center" vertical="top"/>
    </xf>
    <xf numFmtId="0" fontId="10" fillId="7" borderId="1" xfId="0" quotePrefix="1" applyFont="1" applyFill="1" applyBorder="1" applyAlignment="1">
      <alignment horizontal="center" vertical="top"/>
    </xf>
    <xf numFmtId="0" fontId="11" fillId="7" borderId="2" xfId="0" applyFont="1" applyFill="1" applyBorder="1" applyAlignment="1">
      <alignment horizontal="center" wrapText="1"/>
    </xf>
    <xf numFmtId="43" fontId="5" fillId="7" borderId="13" xfId="1" applyNumberFormat="1" applyFont="1" applyFill="1" applyBorder="1"/>
    <xf numFmtId="0" fontId="3" fillId="7" borderId="5" xfId="0" applyFont="1" applyFill="1" applyBorder="1" applyAlignment="1">
      <alignment horizontal="center" vertical="top" wrapText="1"/>
    </xf>
    <xf numFmtId="165" fontId="3" fillId="7" borderId="5" xfId="0" applyNumberFormat="1" applyFont="1" applyFill="1" applyBorder="1" applyAlignment="1">
      <alignment horizontal="left" vertical="top" wrapText="1"/>
    </xf>
    <xf numFmtId="165" fontId="3" fillId="7" borderId="5" xfId="0" applyNumberFormat="1" applyFont="1" applyFill="1" applyBorder="1" applyAlignment="1">
      <alignment horizontal="center" vertical="top" wrapText="1"/>
    </xf>
    <xf numFmtId="165" fontId="3" fillId="7" borderId="1" xfId="0" applyNumberFormat="1" applyFont="1" applyFill="1" applyBorder="1" applyAlignment="1">
      <alignment horizontal="center" vertical="top" wrapText="1"/>
    </xf>
    <xf numFmtId="165" fontId="3" fillId="7" borderId="8" xfId="0" applyNumberFormat="1" applyFont="1" applyFill="1" applyBorder="1" applyAlignment="1">
      <alignment horizontal="center" vertical="top" wrapText="1"/>
    </xf>
    <xf numFmtId="164" fontId="32" fillId="7" borderId="15" xfId="1" applyFont="1" applyFill="1" applyBorder="1" applyAlignment="1">
      <alignment wrapText="1"/>
    </xf>
    <xf numFmtId="164" fontId="32" fillId="7" borderId="20" xfId="1" applyFont="1" applyFill="1" applyBorder="1" applyAlignment="1">
      <alignment wrapText="1"/>
    </xf>
    <xf numFmtId="0" fontId="10" fillId="7" borderId="1" xfId="0" quotePrefix="1" applyFont="1" applyFill="1" applyBorder="1" applyAlignment="1">
      <alignment horizontal="center" vertical="center"/>
    </xf>
    <xf numFmtId="0" fontId="16" fillId="7" borderId="3" xfId="0" applyFont="1" applyFill="1" applyBorder="1" applyAlignment="1">
      <alignment horizontal="center"/>
    </xf>
    <xf numFmtId="0" fontId="11" fillId="7" borderId="4" xfId="0" applyFont="1" applyFill="1" applyBorder="1" applyAlignment="1">
      <alignment horizontal="center" wrapText="1"/>
    </xf>
    <xf numFmtId="0" fontId="16" fillId="7" borderId="5" xfId="0" applyFont="1" applyFill="1" applyBorder="1" applyAlignment="1">
      <alignment horizontal="center"/>
    </xf>
    <xf numFmtId="0" fontId="3" fillId="7" borderId="1" xfId="0" applyFont="1" applyFill="1" applyBorder="1" applyAlignment="1">
      <alignment horizontal="center" vertical="center" wrapText="1"/>
    </xf>
    <xf numFmtId="0" fontId="11" fillId="7" borderId="6" xfId="0" applyFont="1" applyFill="1" applyBorder="1" applyAlignment="1">
      <alignment wrapText="1"/>
    </xf>
    <xf numFmtId="0" fontId="11" fillId="7" borderId="7" xfId="0" applyFont="1" applyFill="1" applyBorder="1" applyAlignment="1">
      <alignment wrapText="1"/>
    </xf>
    <xf numFmtId="0" fontId="11" fillId="7" borderId="6" xfId="0" applyFont="1" applyFill="1" applyBorder="1" applyAlignment="1">
      <alignment horizontal="center"/>
    </xf>
    <xf numFmtId="0" fontId="11" fillId="7" borderId="7" xfId="0" applyFont="1" applyFill="1" applyBorder="1" applyAlignment="1">
      <alignment horizontal="center"/>
    </xf>
    <xf numFmtId="0" fontId="34" fillId="7" borderId="1" xfId="0" quotePrefix="1" applyFont="1" applyFill="1" applyBorder="1" applyAlignment="1">
      <alignment horizontal="center" vertical="center"/>
    </xf>
    <xf numFmtId="0" fontId="16" fillId="7" borderId="5" xfId="0" applyFont="1" applyFill="1" applyBorder="1" applyAlignment="1">
      <alignment horizontal="center" vertical="top"/>
    </xf>
    <xf numFmtId="0" fontId="34" fillId="7" borderId="1" xfId="0" applyFont="1" applyFill="1" applyBorder="1" applyAlignment="1">
      <alignment horizontal="center"/>
    </xf>
    <xf numFmtId="0" fontId="10" fillId="7" borderId="1" xfId="0" applyFont="1" applyFill="1" applyBorder="1" applyAlignment="1">
      <alignment horizontal="center"/>
    </xf>
    <xf numFmtId="0" fontId="12" fillId="0" borderId="1" xfId="0" applyFont="1" applyBorder="1" applyAlignment="1">
      <alignment wrapText="1"/>
    </xf>
    <xf numFmtId="0" fontId="9" fillId="0" borderId="0" xfId="0" applyFont="1" applyFill="1" applyAlignment="1">
      <alignment vertical="top"/>
    </xf>
    <xf numFmtId="0" fontId="11" fillId="7" borderId="1" xfId="0" applyFont="1" applyFill="1" applyBorder="1" applyAlignment="1">
      <alignment horizontal="center" vertical="top"/>
    </xf>
    <xf numFmtId="0" fontId="11" fillId="7" borderId="1" xfId="0" applyFont="1" applyFill="1" applyBorder="1" applyAlignment="1">
      <alignment horizontal="center" vertical="top" wrapText="1"/>
    </xf>
    <xf numFmtId="0" fontId="11" fillId="0" borderId="0" xfId="0" applyFont="1" applyAlignment="1">
      <alignment horizontal="center" vertical="top"/>
    </xf>
    <xf numFmtId="0" fontId="3" fillId="0" borderId="0" xfId="0" applyFont="1" applyAlignment="1">
      <alignment horizontal="center" vertical="top"/>
    </xf>
    <xf numFmtId="0" fontId="11" fillId="7" borderId="4" xfId="0" applyFont="1" applyFill="1" applyBorder="1" applyAlignment="1">
      <alignment vertical="center" wrapText="1"/>
    </xf>
    <xf numFmtId="0" fontId="11" fillId="0" borderId="0" xfId="0" applyFont="1" applyBorder="1" applyAlignment="1">
      <alignment horizontal="left" vertical="top" wrapText="1"/>
    </xf>
    <xf numFmtId="0" fontId="12" fillId="3" borderId="0" xfId="0" applyFont="1" applyFill="1" applyBorder="1" applyAlignment="1">
      <alignment horizontal="center" vertical="center" wrapText="1"/>
    </xf>
    <xf numFmtId="0" fontId="12" fillId="0" borderId="11" xfId="0" applyFont="1" applyBorder="1" applyAlignment="1">
      <alignment horizontal="left" vertical="top" wrapText="1"/>
    </xf>
    <xf numFmtId="0" fontId="12" fillId="0" borderId="9" xfId="0" applyFont="1" applyBorder="1" applyAlignment="1">
      <alignment horizontal="left" vertical="top" wrapText="1"/>
    </xf>
    <xf numFmtId="0" fontId="12" fillId="0" borderId="16" xfId="0" applyFont="1" applyBorder="1" applyAlignment="1">
      <alignment horizontal="left" vertical="top" wrapText="1"/>
    </xf>
    <xf numFmtId="0" fontId="2" fillId="0" borderId="0" xfId="0" applyFont="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Border="1" applyAlignment="1">
      <alignment horizontal="left" vertical="top" wrapText="1"/>
    </xf>
    <xf numFmtId="43" fontId="5" fillId="7" borderId="1" xfId="1" applyNumberFormat="1" applyFont="1" applyFill="1" applyBorder="1" applyAlignment="1">
      <alignment horizontal="center" vertical="center" wrapText="1"/>
    </xf>
    <xf numFmtId="0" fontId="3" fillId="0" borderId="0" xfId="0" applyFont="1" applyAlignment="1">
      <alignment horizontal="center" vertical="top"/>
    </xf>
    <xf numFmtId="165" fontId="3" fillId="7" borderId="2" xfId="0" applyNumberFormat="1" applyFont="1" applyFill="1" applyBorder="1" applyAlignment="1">
      <alignment horizontal="center" vertical="top" wrapText="1"/>
    </xf>
    <xf numFmtId="0" fontId="2" fillId="0" borderId="0" xfId="0" applyFont="1" applyBorder="1" applyAlignment="1">
      <alignment horizontal="center" vertical="top" wrapText="1"/>
    </xf>
    <xf numFmtId="164" fontId="32" fillId="3" borderId="0" xfId="1" applyFont="1" applyFill="1" applyBorder="1" applyAlignment="1">
      <alignment wrapText="1"/>
    </xf>
    <xf numFmtId="0" fontId="3" fillId="0" borderId="0" xfId="0"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applyBorder="1" applyAlignment="1">
      <alignment horizontal="right" vertical="top" wrapText="1"/>
    </xf>
    <xf numFmtId="0" fontId="49" fillId="0" borderId="0" xfId="0" applyFont="1" applyBorder="1" applyAlignment="1">
      <alignment vertical="top" wrapText="1"/>
    </xf>
    <xf numFmtId="164" fontId="49" fillId="0" borderId="0" xfId="1" applyFont="1" applyBorder="1" applyAlignment="1">
      <alignment horizontal="left" vertical="top" wrapText="1"/>
    </xf>
    <xf numFmtId="0" fontId="11" fillId="0" borderId="9" xfId="0" applyFont="1" applyBorder="1"/>
    <xf numFmtId="0" fontId="2" fillId="0" borderId="8" xfId="0" applyFont="1" applyBorder="1" applyAlignment="1">
      <alignment vertical="top" wrapText="1"/>
    </xf>
    <xf numFmtId="0" fontId="3" fillId="0" borderId="8" xfId="0" applyFont="1" applyBorder="1" applyAlignment="1">
      <alignment vertical="top" wrapText="1"/>
    </xf>
    <xf numFmtId="0" fontId="3" fillId="0" borderId="8" xfId="0" applyFont="1" applyBorder="1" applyAlignment="1">
      <alignment vertical="top"/>
    </xf>
    <xf numFmtId="0" fontId="2" fillId="0" borderId="5" xfId="0" applyFont="1" applyBorder="1" applyAlignment="1">
      <alignment vertical="top" wrapText="1"/>
    </xf>
    <xf numFmtId="0" fontId="12" fillId="3" borderId="1" xfId="0" applyFont="1" applyFill="1" applyBorder="1" applyAlignment="1">
      <alignment wrapText="1"/>
    </xf>
    <xf numFmtId="0" fontId="12" fillId="3" borderId="1" xfId="0" applyFont="1" applyFill="1" applyBorder="1" applyAlignment="1">
      <alignment horizontal="center" vertical="top"/>
    </xf>
    <xf numFmtId="0" fontId="12" fillId="3" borderId="1" xfId="0" applyFont="1" applyFill="1" applyBorder="1" applyAlignment="1">
      <alignment horizontal="center"/>
    </xf>
    <xf numFmtId="0" fontId="12" fillId="3" borderId="0" xfId="0" applyFont="1" applyFill="1" applyAlignment="1">
      <alignment horizontal="center" vertical="top"/>
    </xf>
    <xf numFmtId="0" fontId="12" fillId="3" borderId="0" xfId="0" applyFont="1" applyFill="1" applyAlignment="1">
      <alignment vertical="top"/>
    </xf>
    <xf numFmtId="0" fontId="5" fillId="7" borderId="1" xfId="0" applyFont="1" applyFill="1" applyBorder="1" applyAlignment="1">
      <alignment horizontal="center" vertical="center" wrapText="1"/>
    </xf>
    <xf numFmtId="0" fontId="12" fillId="3" borderId="11" xfId="0" applyFont="1" applyFill="1" applyBorder="1" applyAlignment="1">
      <alignment horizontal="left" vertical="top" wrapText="1"/>
    </xf>
    <xf numFmtId="0" fontId="12" fillId="3" borderId="9" xfId="0" applyFont="1" applyFill="1" applyBorder="1" applyAlignment="1">
      <alignment horizontal="left" vertical="top" wrapText="1"/>
    </xf>
    <xf numFmtId="0" fontId="29" fillId="3" borderId="2" xfId="0" applyFont="1" applyFill="1" applyBorder="1" applyAlignment="1">
      <alignment vertical="top" wrapText="1"/>
    </xf>
    <xf numFmtId="0" fontId="6" fillId="3" borderId="0" xfId="0" applyFont="1" applyFill="1" applyAlignment="1">
      <alignment horizontal="left" vertical="top" wrapText="1"/>
    </xf>
    <xf numFmtId="0" fontId="6"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3" borderId="0" xfId="0" applyFont="1" applyFill="1" applyAlignment="1">
      <alignment vertical="top" wrapText="1"/>
    </xf>
    <xf numFmtId="164" fontId="12" fillId="0" borderId="16" xfId="1" applyFont="1" applyBorder="1" applyAlignment="1">
      <alignment horizontal="center" vertical="top"/>
    </xf>
    <xf numFmtId="0" fontId="6" fillId="3" borderId="1" xfId="0" applyFont="1" applyFill="1" applyBorder="1" applyAlignment="1">
      <alignment horizontal="center" vertical="center" wrapText="1"/>
    </xf>
    <xf numFmtId="0" fontId="31" fillId="0" borderId="11" xfId="0" applyFont="1" applyFill="1" applyBorder="1" applyAlignment="1">
      <alignment horizontal="center"/>
    </xf>
    <xf numFmtId="0" fontId="3" fillId="0" borderId="11" xfId="0" applyFont="1" applyFill="1" applyBorder="1" applyAlignment="1">
      <alignment wrapText="1"/>
    </xf>
    <xf numFmtId="0" fontId="2" fillId="0" borderId="11" xfId="0" applyFont="1" applyFill="1" applyBorder="1" applyAlignment="1">
      <alignment horizontal="center" vertical="top"/>
    </xf>
    <xf numFmtId="0" fontId="3" fillId="0" borderId="8" xfId="0" applyFont="1" applyBorder="1" applyAlignment="1">
      <alignment horizontal="center" vertical="top"/>
    </xf>
    <xf numFmtId="165" fontId="3" fillId="7" borderId="0" xfId="0" applyNumberFormat="1" applyFont="1" applyFill="1" applyBorder="1" applyAlignment="1">
      <alignment vertical="top" wrapText="1"/>
    </xf>
    <xf numFmtId="0" fontId="5" fillId="0" borderId="2" xfId="0" applyFont="1" applyBorder="1" applyAlignment="1">
      <alignment vertical="top" wrapText="1"/>
    </xf>
    <xf numFmtId="0" fontId="2" fillId="3" borderId="1" xfId="0" applyFont="1" applyFill="1" applyBorder="1" applyAlignment="1">
      <alignment vertical="top" wrapText="1"/>
    </xf>
    <xf numFmtId="0" fontId="12"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0" borderId="17" xfId="0" applyFont="1" applyBorder="1" applyAlignment="1">
      <alignment vertical="top" wrapText="1"/>
    </xf>
    <xf numFmtId="0" fontId="3" fillId="0" borderId="0" xfId="0" applyFont="1" applyAlignment="1">
      <alignment horizontal="left"/>
    </xf>
    <xf numFmtId="0" fontId="4" fillId="2" borderId="11" xfId="0" applyFont="1" applyFill="1" applyBorder="1" applyAlignment="1">
      <alignment horizontal="left"/>
    </xf>
    <xf numFmtId="0" fontId="11" fillId="7" borderId="1" xfId="0" applyFont="1" applyFill="1" applyBorder="1" applyAlignment="1">
      <alignment horizontal="center" vertical="top"/>
    </xf>
    <xf numFmtId="0" fontId="9" fillId="0" borderId="0" xfId="0" applyFont="1" applyFill="1" applyAlignment="1">
      <alignment vertical="top"/>
    </xf>
    <xf numFmtId="43" fontId="5" fillId="3" borderId="0" xfId="1" applyNumberFormat="1" applyFont="1" applyFill="1" applyBorder="1" applyAlignment="1">
      <alignment horizontal="center"/>
    </xf>
    <xf numFmtId="0" fontId="3" fillId="0" borderId="0" xfId="0" applyFont="1" applyAlignment="1">
      <alignment horizontal="center" vertical="top"/>
    </xf>
    <xf numFmtId="0" fontId="6" fillId="2" borderId="11" xfId="0" applyFont="1" applyFill="1" applyBorder="1" applyAlignment="1">
      <alignment horizontal="left" vertical="top"/>
    </xf>
    <xf numFmtId="0" fontId="6" fillId="2" borderId="9" xfId="0" applyFont="1" applyFill="1" applyBorder="1" applyAlignment="1">
      <alignment horizontal="left" vertical="top"/>
    </xf>
    <xf numFmtId="0" fontId="6" fillId="2" borderId="11" xfId="0" applyFont="1" applyFill="1" applyBorder="1" applyAlignment="1">
      <alignment horizontal="left" vertical="top" wrapText="1"/>
    </xf>
    <xf numFmtId="0" fontId="6" fillId="2" borderId="9" xfId="0" applyFont="1" applyFill="1" applyBorder="1" applyAlignment="1">
      <alignment horizontal="left" vertical="top" wrapText="1"/>
    </xf>
    <xf numFmtId="0" fontId="11" fillId="7" borderId="1" xfId="0" applyFont="1" applyFill="1" applyBorder="1" applyAlignment="1">
      <alignment horizontal="center" vertical="top" wrapText="1"/>
    </xf>
    <xf numFmtId="0" fontId="54" fillId="0" borderId="11" xfId="0" applyFont="1" applyBorder="1" applyAlignment="1">
      <alignment wrapText="1"/>
    </xf>
    <xf numFmtId="0" fontId="54" fillId="0" borderId="11" xfId="0" applyFont="1" applyBorder="1"/>
    <xf numFmtId="0" fontId="12" fillId="3" borderId="1" xfId="0" applyFont="1" applyFill="1" applyBorder="1" applyAlignment="1">
      <alignment horizontal="left" vertical="top"/>
    </xf>
    <xf numFmtId="0" fontId="12" fillId="0" borderId="0" xfId="0" applyFont="1" applyBorder="1" applyAlignment="1">
      <alignment horizontal="right" vertical="top" wrapText="1"/>
    </xf>
    <xf numFmtId="0" fontId="11" fillId="0" borderId="0" xfId="0" applyFont="1" applyBorder="1" applyAlignment="1">
      <alignment horizontal="right" vertical="top" wrapText="1"/>
    </xf>
    <xf numFmtId="0" fontId="12" fillId="0" borderId="0" xfId="0" applyFont="1" applyBorder="1" applyAlignment="1">
      <alignment horizontal="justify" vertical="top" wrapText="1"/>
    </xf>
    <xf numFmtId="0" fontId="11" fillId="0" borderId="1" xfId="0" applyFont="1" applyBorder="1" applyAlignment="1">
      <alignment horizontal="center" vertical="center" wrapText="1"/>
    </xf>
    <xf numFmtId="43" fontId="18" fillId="7" borderId="2" xfId="1" applyNumberFormat="1" applyFont="1" applyFill="1" applyBorder="1" applyAlignment="1">
      <alignment horizontal="center" vertical="center"/>
    </xf>
    <xf numFmtId="43" fontId="6" fillId="2" borderId="14" xfId="1" applyNumberFormat="1" applyFont="1" applyFill="1" applyBorder="1"/>
    <xf numFmtId="0" fontId="2" fillId="0" borderId="11" xfId="0" applyFont="1" applyBorder="1" applyAlignment="1"/>
    <xf numFmtId="0" fontId="2" fillId="0" borderId="0" xfId="0" applyFont="1" applyBorder="1" applyAlignment="1"/>
    <xf numFmtId="0" fontId="2" fillId="0" borderId="9" xfId="0" applyFont="1" applyBorder="1" applyAlignment="1"/>
    <xf numFmtId="0" fontId="2" fillId="0" borderId="14" xfId="0" applyFont="1" applyBorder="1" applyAlignment="1"/>
    <xf numFmtId="0" fontId="2" fillId="0" borderId="18" xfId="0" applyFont="1" applyBorder="1" applyAlignment="1"/>
    <xf numFmtId="0" fontId="2" fillId="0" borderId="7" xfId="0" applyFont="1" applyBorder="1" applyAlignment="1"/>
    <xf numFmtId="0" fontId="2" fillId="0" borderId="1" xfId="0" applyFont="1" applyBorder="1"/>
    <xf numFmtId="0" fontId="55" fillId="0" borderId="0" xfId="0" applyFont="1"/>
    <xf numFmtId="0" fontId="56" fillId="0" borderId="0" xfId="0" applyFont="1" applyAlignment="1">
      <alignment horizontal="left"/>
    </xf>
    <xf numFmtId="0" fontId="11" fillId="7" borderId="1" xfId="0" applyFont="1" applyFill="1" applyBorder="1" applyAlignment="1">
      <alignment horizontal="center" vertical="center"/>
    </xf>
    <xf numFmtId="0" fontId="11" fillId="0" borderId="1" xfId="0" applyFont="1" applyBorder="1" applyAlignment="1">
      <alignment horizontal="center" vertical="top"/>
    </xf>
    <xf numFmtId="0" fontId="38" fillId="0" borderId="1" xfId="0" applyFont="1" applyBorder="1"/>
    <xf numFmtId="0" fontId="33" fillId="0" borderId="1" xfId="0" applyFont="1" applyBorder="1" applyAlignment="1">
      <alignment wrapText="1"/>
    </xf>
    <xf numFmtId="0" fontId="55" fillId="0" borderId="0" xfId="0" applyFont="1" applyAlignment="1">
      <alignment horizontal="left"/>
    </xf>
    <xf numFmtId="0" fontId="12" fillId="7" borderId="1" xfId="0" applyFont="1" applyFill="1" applyBorder="1" applyAlignment="1">
      <alignment horizontal="center" vertical="top"/>
    </xf>
    <xf numFmtId="0" fontId="3" fillId="3" borderId="0" xfId="0" applyFont="1" applyFill="1" applyAlignment="1">
      <alignment vertical="top"/>
    </xf>
    <xf numFmtId="0" fontId="31" fillId="7" borderId="5" xfId="0" applyFont="1" applyFill="1" applyBorder="1" applyAlignment="1">
      <alignment horizontal="center"/>
    </xf>
    <xf numFmtId="0" fontId="11" fillId="0" borderId="1" xfId="0" applyFont="1" applyBorder="1" applyAlignment="1">
      <alignment horizontal="center"/>
    </xf>
    <xf numFmtId="164" fontId="2" fillId="7" borderId="15" xfId="1" applyFont="1" applyFill="1" applyBorder="1"/>
    <xf numFmtId="0" fontId="11" fillId="0" borderId="1" xfId="0" applyFont="1" applyFill="1" applyBorder="1" applyAlignment="1">
      <alignment horizontal="center" vertical="top"/>
    </xf>
    <xf numFmtId="0" fontId="11" fillId="0" borderId="1" xfId="0" applyFont="1" applyFill="1" applyBorder="1" applyAlignment="1">
      <alignment vertical="top" wrapText="1"/>
    </xf>
    <xf numFmtId="0" fontId="12" fillId="0" borderId="1" xfId="0" applyFont="1" applyFill="1" applyBorder="1"/>
    <xf numFmtId="164" fontId="2" fillId="0" borderId="0" xfId="1" applyFont="1" applyFill="1" applyBorder="1"/>
    <xf numFmtId="0" fontId="31" fillId="0" borderId="0" xfId="0" applyFont="1" applyFill="1" applyBorder="1" applyAlignment="1">
      <alignment horizontal="center"/>
    </xf>
    <xf numFmtId="0" fontId="0" fillId="0" borderId="0" xfId="0" applyFill="1" applyBorder="1"/>
    <xf numFmtId="0" fontId="3" fillId="0" borderId="0" xfId="0" applyFont="1" applyFill="1" applyAlignment="1">
      <alignment vertical="top"/>
    </xf>
    <xf numFmtId="0" fontId="0" fillId="0" borderId="1" xfId="0" applyFill="1" applyBorder="1"/>
    <xf numFmtId="164" fontId="2" fillId="0" borderId="15" xfId="1" applyFont="1" applyFill="1" applyBorder="1"/>
    <xf numFmtId="0" fontId="2" fillId="0" borderId="4" xfId="0" applyFont="1" applyFill="1" applyBorder="1"/>
    <xf numFmtId="0" fontId="42" fillId="0" borderId="0" xfId="0" applyFont="1" applyFill="1" applyBorder="1"/>
    <xf numFmtId="0" fontId="38" fillId="0" borderId="0" xfId="0" applyFont="1"/>
    <xf numFmtId="0" fontId="2" fillId="0" borderId="0" xfId="0" applyFont="1" applyFill="1" applyAlignment="1">
      <alignment horizontal="center" vertical="top"/>
    </xf>
    <xf numFmtId="0" fontId="12" fillId="0" borderId="0" xfId="0" applyFont="1" applyBorder="1" applyAlignment="1">
      <alignment horizontal="center"/>
    </xf>
    <xf numFmtId="0" fontId="38" fillId="0" borderId="0" xfId="0" applyFont="1" applyBorder="1" applyAlignment="1">
      <alignment horizontal="left"/>
    </xf>
    <xf numFmtId="0" fontId="11" fillId="0" borderId="0" xfId="0" applyFont="1" applyBorder="1" applyAlignment="1">
      <alignment horizontal="left"/>
    </xf>
    <xf numFmtId="0" fontId="11" fillId="0" borderId="0" xfId="0" applyFont="1" applyFill="1" applyBorder="1" applyAlignment="1">
      <alignment horizontal="center"/>
    </xf>
    <xf numFmtId="0" fontId="26" fillId="0" borderId="0" xfId="0" applyFont="1" applyAlignment="1">
      <alignment horizontal="left" vertical="center"/>
    </xf>
    <xf numFmtId="0" fontId="55" fillId="0" borderId="0" xfId="0" applyFont="1" applyAlignment="1">
      <alignment horizontal="left" vertical="center"/>
    </xf>
    <xf numFmtId="0" fontId="2" fillId="0" borderId="0" xfId="0" applyFont="1" applyAlignment="1">
      <alignment vertical="center"/>
    </xf>
    <xf numFmtId="0" fontId="12" fillId="0" borderId="1" xfId="0" applyFont="1" applyBorder="1" applyAlignment="1">
      <alignment horizontal="right" vertical="top"/>
    </xf>
    <xf numFmtId="0" fontId="12" fillId="0" borderId="1" xfId="0" quotePrefix="1" applyFont="1" applyBorder="1" applyAlignment="1">
      <alignment vertical="top" wrapText="1"/>
    </xf>
    <xf numFmtId="0" fontId="11" fillId="0" borderId="0" xfId="0" applyFont="1" applyAlignment="1">
      <alignment vertical="top"/>
    </xf>
    <xf numFmtId="0" fontId="16" fillId="7" borderId="1" xfId="0" applyFont="1" applyFill="1" applyBorder="1" applyAlignment="1">
      <alignment horizontal="center" vertical="top" wrapText="1"/>
    </xf>
    <xf numFmtId="0" fontId="16" fillId="7" borderId="3" xfId="0" applyFont="1" applyFill="1" applyBorder="1" applyAlignment="1">
      <alignment horizontal="center" vertical="top" wrapText="1"/>
    </xf>
    <xf numFmtId="0" fontId="12" fillId="0" borderId="1" xfId="0" applyFont="1" applyBorder="1" applyAlignment="1">
      <alignment horizontal="left" wrapText="1" indent="2"/>
    </xf>
    <xf numFmtId="164" fontId="12" fillId="7" borderId="1" xfId="1" applyFont="1" applyFill="1" applyBorder="1"/>
    <xf numFmtId="0" fontId="12" fillId="0" borderId="1" xfId="0" applyFont="1" applyBorder="1" applyAlignment="1"/>
    <xf numFmtId="0" fontId="12" fillId="0" borderId="3" xfId="0" applyFont="1" applyBorder="1" applyAlignment="1"/>
    <xf numFmtId="164" fontId="12" fillId="7" borderId="15" xfId="1" applyFont="1" applyFill="1" applyBorder="1"/>
    <xf numFmtId="0" fontId="0" fillId="0" borderId="0" xfId="0" applyAlignment="1">
      <alignment horizontal="center" vertical="top"/>
    </xf>
    <xf numFmtId="0" fontId="0" fillId="0" borderId="0" xfId="0" applyAlignment="1">
      <alignment vertical="top"/>
    </xf>
    <xf numFmtId="0" fontId="12" fillId="0" borderId="0" xfId="0" applyFont="1" applyFill="1"/>
    <xf numFmtId="0" fontId="8" fillId="0" borderId="18" xfId="0" applyFont="1" applyFill="1" applyBorder="1" applyAlignment="1">
      <alignment horizontal="center" vertical="top" wrapText="1"/>
    </xf>
    <xf numFmtId="0" fontId="8" fillId="0" borderId="0" xfId="0" applyFont="1" applyFill="1" applyBorder="1" applyAlignment="1">
      <alignment horizontal="center" vertical="top" wrapText="1"/>
    </xf>
    <xf numFmtId="0" fontId="12" fillId="0" borderId="0" xfId="0" applyFont="1" applyFill="1" applyAlignment="1">
      <alignment horizontal="center"/>
    </xf>
    <xf numFmtId="0" fontId="11" fillId="0" borderId="1" xfId="0" quotePrefix="1" applyNumberFormat="1" applyFont="1" applyFill="1" applyBorder="1" applyAlignment="1">
      <alignment horizontal="center" vertical="top" wrapText="1"/>
    </xf>
    <xf numFmtId="0" fontId="12" fillId="0" borderId="1" xfId="0" applyFont="1" applyFill="1" applyBorder="1" applyAlignment="1">
      <alignment vertical="top" wrapText="1"/>
    </xf>
    <xf numFmtId="0" fontId="11" fillId="0" borderId="1" xfId="0" applyFont="1" applyFill="1" applyBorder="1" applyAlignment="1">
      <alignment horizontal="center" vertical="top" wrapText="1"/>
    </xf>
    <xf numFmtId="0" fontId="14" fillId="0" borderId="1" xfId="0" applyFont="1" applyFill="1" applyBorder="1" applyAlignment="1">
      <alignment vertical="top" wrapText="1"/>
    </xf>
    <xf numFmtId="0" fontId="11" fillId="7" borderId="1" xfId="0" quotePrefix="1" applyFont="1" applyFill="1" applyBorder="1" applyAlignment="1">
      <alignment vertical="top" wrapText="1"/>
    </xf>
    <xf numFmtId="0" fontId="12" fillId="7" borderId="1" xfId="0" applyFont="1" applyFill="1" applyBorder="1" applyAlignment="1">
      <alignment vertical="top" wrapText="1"/>
    </xf>
    <xf numFmtId="0" fontId="14" fillId="7" borderId="1" xfId="0" applyFont="1" applyFill="1" applyBorder="1" applyAlignment="1">
      <alignment vertical="top" wrapText="1"/>
    </xf>
    <xf numFmtId="0" fontId="12" fillId="7" borderId="1" xfId="0" applyFont="1" applyFill="1" applyBorder="1" applyAlignment="1">
      <alignment vertical="top"/>
    </xf>
    <xf numFmtId="0" fontId="38" fillId="0" borderId="1" xfId="0" applyFont="1" applyFill="1" applyBorder="1" applyAlignment="1">
      <alignment vertical="top" wrapText="1"/>
    </xf>
    <xf numFmtId="0" fontId="12" fillId="0" borderId="1" xfId="0" applyFont="1" applyFill="1" applyBorder="1" applyAlignment="1">
      <alignment horizontal="center"/>
    </xf>
    <xf numFmtId="0" fontId="12" fillId="0" borderId="1" xfId="0" applyFont="1" applyFill="1" applyBorder="1" applyAlignment="1">
      <alignment horizontal="left" vertical="top" wrapText="1"/>
    </xf>
    <xf numFmtId="0" fontId="12" fillId="0" borderId="1" xfId="0" applyFont="1" applyFill="1" applyBorder="1" applyAlignment="1">
      <alignment wrapText="1"/>
    </xf>
    <xf numFmtId="0" fontId="12" fillId="7" borderId="1" xfId="0" applyFont="1" applyFill="1" applyBorder="1" applyAlignment="1">
      <alignment horizontal="right" vertical="top"/>
    </xf>
    <xf numFmtId="0" fontId="12" fillId="7" borderId="1" xfId="0" applyFont="1" applyFill="1" applyBorder="1" applyAlignment="1">
      <alignment wrapText="1"/>
    </xf>
    <xf numFmtId="0" fontId="12" fillId="7" borderId="1" xfId="0" applyFont="1" applyFill="1" applyBorder="1" applyAlignment="1">
      <alignment horizontal="center"/>
    </xf>
    <xf numFmtId="0" fontId="12" fillId="7" borderId="1" xfId="0" applyFont="1" applyFill="1" applyBorder="1" applyAlignment="1">
      <alignment horizontal="left" vertical="top"/>
    </xf>
    <xf numFmtId="0" fontId="12" fillId="7" borderId="4" xfId="0" applyFont="1" applyFill="1" applyBorder="1" applyAlignment="1">
      <alignment horizontal="center"/>
    </xf>
    <xf numFmtId="0" fontId="12" fillId="7" borderId="4" xfId="0" applyFont="1" applyFill="1" applyBorder="1" applyAlignment="1">
      <alignment horizontal="left" vertical="top"/>
    </xf>
    <xf numFmtId="0" fontId="12" fillId="0" borderId="2" xfId="0" applyFont="1" applyFill="1" applyBorder="1" applyAlignment="1">
      <alignment vertical="top" wrapText="1"/>
    </xf>
    <xf numFmtId="0" fontId="12" fillId="0" borderId="4" xfId="0" applyFont="1" applyFill="1" applyBorder="1" applyAlignment="1">
      <alignment horizontal="center"/>
    </xf>
    <xf numFmtId="0" fontId="12" fillId="0" borderId="8" xfId="0" applyFont="1" applyFill="1" applyBorder="1" applyAlignment="1">
      <alignment horizontal="center"/>
    </xf>
    <xf numFmtId="0" fontId="12" fillId="0" borderId="5" xfId="0" applyFont="1" applyFill="1" applyBorder="1" applyAlignment="1">
      <alignment horizontal="center"/>
    </xf>
    <xf numFmtId="0" fontId="12" fillId="0" borderId="5" xfId="0" applyFont="1" applyFill="1" applyBorder="1" applyAlignment="1">
      <alignment horizontal="center" vertical="top"/>
    </xf>
    <xf numFmtId="0" fontId="12" fillId="0" borderId="1" xfId="0" applyFont="1" applyFill="1" applyBorder="1" applyAlignment="1">
      <alignment horizontal="center" vertical="center"/>
    </xf>
    <xf numFmtId="0" fontId="29" fillId="0" borderId="1" xfId="0" applyFont="1" applyFill="1" applyBorder="1" applyAlignment="1">
      <alignment vertical="top" wrapText="1"/>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top" wrapText="1"/>
    </xf>
    <xf numFmtId="0" fontId="12" fillId="0" borderId="4" xfId="0" applyFont="1" applyFill="1" applyBorder="1" applyAlignment="1">
      <alignment horizontal="center" vertical="top" wrapText="1"/>
    </xf>
    <xf numFmtId="0" fontId="10" fillId="0" borderId="1" xfId="0" applyFont="1" applyFill="1" applyBorder="1" applyAlignment="1">
      <alignment vertical="top" wrapText="1"/>
    </xf>
    <xf numFmtId="0" fontId="12" fillId="0" borderId="8" xfId="0" applyFont="1" applyFill="1" applyBorder="1" applyAlignment="1">
      <alignment horizontal="center" vertical="top" wrapText="1"/>
    </xf>
    <xf numFmtId="0" fontId="14" fillId="0" borderId="1" xfId="0" applyFont="1" applyFill="1" applyBorder="1" applyAlignment="1">
      <alignment horizontal="left" vertical="top" wrapText="1"/>
    </xf>
    <xf numFmtId="0" fontId="12" fillId="0" borderId="5" xfId="0" applyFont="1" applyFill="1" applyBorder="1" applyAlignment="1">
      <alignment horizontal="center" vertical="top" wrapText="1"/>
    </xf>
    <xf numFmtId="0" fontId="15" fillId="0" borderId="0" xfId="0" applyFont="1" applyFill="1"/>
    <xf numFmtId="0" fontId="15" fillId="7" borderId="0" xfId="0" applyFont="1" applyFill="1" applyBorder="1" applyAlignment="1">
      <alignment horizontal="right" vertical="top"/>
    </xf>
    <xf numFmtId="0" fontId="15" fillId="7" borderId="0" xfId="0" applyFont="1" applyFill="1" applyBorder="1" applyAlignment="1">
      <alignment wrapText="1"/>
    </xf>
    <xf numFmtId="0" fontId="15" fillId="7" borderId="0" xfId="0" applyFont="1" applyFill="1" applyBorder="1" applyAlignment="1">
      <alignment horizontal="center"/>
    </xf>
    <xf numFmtId="0" fontId="15" fillId="7" borderId="0" xfId="0" applyFont="1" applyFill="1" applyBorder="1"/>
    <xf numFmtId="0" fontId="12" fillId="0" borderId="1" xfId="0" applyNumberFormat="1" applyFont="1" applyFill="1" applyBorder="1" applyAlignment="1">
      <alignment vertical="top" wrapText="1"/>
    </xf>
    <xf numFmtId="0" fontId="12" fillId="7" borderId="1" xfId="0" applyFont="1" applyFill="1" applyBorder="1" applyAlignment="1">
      <alignment horizontal="right" vertical="top" wrapText="1"/>
    </xf>
    <xf numFmtId="0" fontId="12" fillId="7" borderId="1" xfId="0" applyFont="1" applyFill="1" applyBorder="1"/>
    <xf numFmtId="0" fontId="14" fillId="0" borderId="1" xfId="0" applyFont="1" applyFill="1" applyBorder="1" applyAlignment="1">
      <alignment horizontal="left" vertical="top" wrapText="1" indent="2"/>
    </xf>
    <xf numFmtId="0" fontId="61" fillId="7" borderId="1" xfId="0" applyFont="1" applyFill="1" applyBorder="1" applyAlignment="1">
      <alignment vertical="top" wrapText="1"/>
    </xf>
    <xf numFmtId="0" fontId="12" fillId="7" borderId="1" xfId="0" applyFont="1" applyFill="1" applyBorder="1" applyAlignment="1">
      <alignment horizontal="left" vertical="top" wrapText="1"/>
    </xf>
    <xf numFmtId="0" fontId="12" fillId="0" borderId="4" xfId="0" applyFont="1" applyFill="1" applyBorder="1" applyAlignment="1">
      <alignment horizontal="right" vertical="top" wrapText="1"/>
    </xf>
    <xf numFmtId="0" fontId="29" fillId="0" borderId="4" xfId="0" applyFont="1" applyFill="1" applyBorder="1" applyAlignment="1">
      <alignment vertical="top" wrapText="1"/>
    </xf>
    <xf numFmtId="0" fontId="12" fillId="0" borderId="4" xfId="0" applyFont="1" applyFill="1" applyBorder="1"/>
    <xf numFmtId="0" fontId="12" fillId="0" borderId="10" xfId="0" applyFont="1" applyFill="1" applyBorder="1" applyAlignment="1">
      <alignment horizontal="right" vertical="top" wrapText="1"/>
    </xf>
    <xf numFmtId="0" fontId="61" fillId="0" borderId="17" xfId="0" applyFont="1" applyFill="1" applyBorder="1" applyAlignment="1">
      <alignment vertical="top" wrapText="1"/>
    </xf>
    <xf numFmtId="0" fontId="12" fillId="0" borderId="17" xfId="0" applyFont="1" applyFill="1" applyBorder="1"/>
    <xf numFmtId="0" fontId="12" fillId="0" borderId="6" xfId="0" applyFont="1" applyFill="1" applyBorder="1"/>
    <xf numFmtId="0" fontId="12" fillId="0" borderId="11" xfId="0" applyFont="1" applyFill="1" applyBorder="1" applyAlignment="1">
      <alignment horizontal="right" vertical="top" wrapText="1"/>
    </xf>
    <xf numFmtId="0" fontId="61" fillId="0" borderId="0" xfId="0" applyFont="1" applyFill="1" applyBorder="1" applyAlignment="1">
      <alignment vertical="top" wrapText="1"/>
    </xf>
    <xf numFmtId="0" fontId="12" fillId="0" borderId="0" xfId="0" applyFont="1" applyFill="1" applyBorder="1"/>
    <xf numFmtId="0" fontId="12" fillId="0" borderId="9" xfId="0" applyFont="1" applyFill="1" applyBorder="1"/>
    <xf numFmtId="0" fontId="12" fillId="0" borderId="14" xfId="0" applyFont="1" applyFill="1" applyBorder="1" applyAlignment="1">
      <alignment horizontal="right" vertical="top" wrapText="1"/>
    </xf>
    <xf numFmtId="0" fontId="61" fillId="0" borderId="18" xfId="0" applyFont="1" applyFill="1" applyBorder="1" applyAlignment="1">
      <alignment vertical="top" wrapText="1"/>
    </xf>
    <xf numFmtId="0" fontId="12" fillId="0" borderId="18" xfId="0" applyFont="1" applyFill="1" applyBorder="1"/>
    <xf numFmtId="0" fontId="12" fillId="0" borderId="7" xfId="0" applyFont="1" applyFill="1" applyBorder="1"/>
    <xf numFmtId="0" fontId="12" fillId="0" borderId="0" xfId="0" applyFont="1" applyFill="1" applyAlignment="1">
      <alignment vertical="top" wrapText="1"/>
    </xf>
    <xf numFmtId="0" fontId="14" fillId="0" borderId="0" xfId="0" applyFont="1" applyFill="1"/>
    <xf numFmtId="0" fontId="14" fillId="0" borderId="0" xfId="0" applyFont="1" applyFill="1" applyAlignment="1">
      <alignment vertical="top" wrapText="1"/>
    </xf>
    <xf numFmtId="0" fontId="42" fillId="0" borderId="1" xfId="0" applyFont="1" applyFill="1" applyBorder="1"/>
    <xf numFmtId="0" fontId="11" fillId="0" borderId="0" xfId="0" applyFont="1" applyFill="1" applyAlignment="1">
      <alignment vertical="top"/>
    </xf>
    <xf numFmtId="0" fontId="11" fillId="3" borderId="11" xfId="0" applyFont="1" applyFill="1" applyBorder="1" applyAlignment="1">
      <alignment vertical="top"/>
    </xf>
    <xf numFmtId="0" fontId="11" fillId="3" borderId="0" xfId="0" applyFont="1" applyFill="1" applyBorder="1" applyAlignment="1">
      <alignment vertical="top"/>
    </xf>
    <xf numFmtId="0" fontId="12" fillId="0" borderId="0" xfId="0" applyFont="1" applyBorder="1" applyAlignment="1">
      <alignment horizontal="center" vertical="top"/>
    </xf>
    <xf numFmtId="0" fontId="2" fillId="0" borderId="11" xfId="0" applyFont="1" applyFill="1" applyBorder="1" applyAlignment="1">
      <alignment wrapText="1"/>
    </xf>
    <xf numFmtId="0" fontId="12" fillId="0" borderId="4" xfId="0" applyFont="1" applyFill="1" applyBorder="1" applyAlignment="1">
      <alignment vertical="center" wrapText="1"/>
    </xf>
    <xf numFmtId="0" fontId="12" fillId="0" borderId="8" xfId="0" applyFont="1" applyFill="1" applyBorder="1" applyAlignment="1">
      <alignment vertical="center" wrapText="1"/>
    </xf>
    <xf numFmtId="0" fontId="12" fillId="0" borderId="5" xfId="0" applyFont="1" applyFill="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Border="1" applyAlignment="1">
      <alignment horizontal="center" wrapText="1"/>
    </xf>
    <xf numFmtId="0" fontId="2" fillId="0" borderId="9" xfId="0" applyFont="1" applyBorder="1" applyAlignment="1">
      <alignment horizontal="center" wrapText="1"/>
    </xf>
    <xf numFmtId="0" fontId="2" fillId="0" borderId="18" xfId="0" applyFont="1" applyBorder="1" applyAlignment="1">
      <alignment horizontal="left" wrapText="1"/>
    </xf>
    <xf numFmtId="0" fontId="2" fillId="0" borderId="7" xfId="0" applyFont="1" applyBorder="1" applyAlignment="1">
      <alignment horizontal="left" wrapText="1"/>
    </xf>
    <xf numFmtId="0" fontId="8" fillId="7" borderId="10" xfId="0" applyFont="1" applyFill="1" applyBorder="1" applyAlignment="1">
      <alignment horizontal="center" wrapText="1"/>
    </xf>
    <xf numFmtId="0" fontId="8" fillId="7" borderId="6" xfId="0" applyFont="1" applyFill="1" applyBorder="1" applyAlignment="1">
      <alignment horizontal="center" wrapText="1"/>
    </xf>
    <xf numFmtId="0" fontId="2" fillId="0" borderId="2" xfId="0" applyFont="1" applyBorder="1" applyAlignment="1">
      <alignment horizontal="center"/>
    </xf>
    <xf numFmtId="0" fontId="2" fillId="0" borderId="16"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vertical="top"/>
    </xf>
    <xf numFmtId="0" fontId="2" fillId="0" borderId="16" xfId="0" applyFont="1" applyBorder="1" applyAlignment="1">
      <alignment horizontal="center" vertical="top"/>
    </xf>
    <xf numFmtId="0" fontId="2" fillId="0" borderId="3" xfId="0" applyFont="1" applyBorder="1" applyAlignment="1">
      <alignment horizontal="center" vertical="top"/>
    </xf>
    <xf numFmtId="0" fontId="2" fillId="0" borderId="18" xfId="0" applyNumberFormat="1" applyFont="1" applyBorder="1" applyAlignment="1">
      <alignment horizontal="justify" wrapText="1"/>
    </xf>
    <xf numFmtId="0" fontId="2" fillId="0" borderId="7" xfId="0" applyNumberFormat="1" applyFont="1" applyBorder="1" applyAlignment="1">
      <alignment horizontal="justify" wrapText="1"/>
    </xf>
    <xf numFmtId="0" fontId="2" fillId="0" borderId="17" xfId="0" applyFont="1" applyBorder="1" applyAlignment="1">
      <alignment horizontal="center" wrapText="1"/>
    </xf>
    <xf numFmtId="0" fontId="2" fillId="0" borderId="6" xfId="0" applyFont="1" applyBorder="1" applyAlignment="1">
      <alignment horizontal="center" wrapText="1"/>
    </xf>
    <xf numFmtId="0" fontId="2" fillId="0" borderId="18"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wrapText="1"/>
    </xf>
    <xf numFmtId="0" fontId="2" fillId="0" borderId="9" xfId="0" applyFont="1" applyBorder="1" applyAlignment="1">
      <alignment horizontal="justify" wrapText="1"/>
    </xf>
    <xf numFmtId="0" fontId="30" fillId="0" borderId="18" xfId="0" applyFont="1" applyBorder="1" applyAlignment="1">
      <alignment horizontal="left" wrapText="1"/>
    </xf>
    <xf numFmtId="0" fontId="30" fillId="0" borderId="7" xfId="0" applyFont="1" applyBorder="1" applyAlignment="1">
      <alignment horizontal="left" wrapText="1"/>
    </xf>
    <xf numFmtId="0" fontId="3" fillId="7" borderId="2" xfId="0" applyFont="1" applyFill="1" applyBorder="1" applyAlignment="1">
      <alignment horizontal="center" vertical="center"/>
    </xf>
    <xf numFmtId="0" fontId="3" fillId="7" borderId="16"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10" xfId="0" quotePrefix="1" applyNumberFormat="1" applyFont="1" applyFill="1" applyBorder="1" applyAlignment="1">
      <alignment horizontal="center"/>
    </xf>
    <xf numFmtId="0" fontId="3" fillId="7" borderId="17" xfId="0" quotePrefix="1" applyNumberFormat="1" applyFont="1" applyFill="1" applyBorder="1" applyAlignment="1">
      <alignment horizontal="center"/>
    </xf>
    <xf numFmtId="0" fontId="3" fillId="7" borderId="6" xfId="0" quotePrefix="1" applyNumberFormat="1" applyFont="1" applyFill="1" applyBorder="1" applyAlignment="1">
      <alignment horizontal="center"/>
    </xf>
    <xf numFmtId="0" fontId="3" fillId="0" borderId="0" xfId="0" applyFont="1" applyAlignment="1">
      <alignment horizontal="right"/>
    </xf>
    <xf numFmtId="0" fontId="27" fillId="0" borderId="2" xfId="0" applyNumberFormat="1" applyFont="1" applyBorder="1" applyAlignment="1">
      <alignment horizontal="justify" wrapText="1"/>
    </xf>
    <xf numFmtId="0" fontId="27" fillId="0" borderId="16" xfId="0" applyNumberFormat="1" applyFont="1" applyBorder="1" applyAlignment="1">
      <alignment horizontal="justify" wrapText="1"/>
    </xf>
    <xf numFmtId="0" fontId="27" fillId="0" borderId="3" xfId="0" applyNumberFormat="1" applyFont="1" applyBorder="1" applyAlignment="1">
      <alignment horizontal="justify" wrapText="1"/>
    </xf>
    <xf numFmtId="0" fontId="3" fillId="0" borderId="0" xfId="0" applyFont="1" applyAlignment="1">
      <alignment horizontal="left"/>
    </xf>
    <xf numFmtId="43" fontId="5" fillId="7" borderId="1" xfId="1" applyNumberFormat="1" applyFont="1" applyFill="1" applyBorder="1" applyAlignment="1">
      <alignment horizontal="center" vertical="center" wrapText="1"/>
    </xf>
    <xf numFmtId="43" fontId="5" fillId="7" borderId="2" xfId="1" applyNumberFormat="1" applyFont="1" applyFill="1" applyBorder="1" applyAlignment="1">
      <alignment horizontal="center" vertical="center" wrapText="1"/>
    </xf>
    <xf numFmtId="43" fontId="5" fillId="7" borderId="3" xfId="1" applyNumberFormat="1" applyFont="1" applyFill="1" applyBorder="1" applyAlignment="1">
      <alignment horizontal="center" vertical="center" wrapText="1"/>
    </xf>
    <xf numFmtId="0" fontId="4" fillId="7" borderId="1" xfId="0" applyFont="1" applyFill="1" applyBorder="1" applyAlignment="1">
      <alignment horizontal="center" vertical="center"/>
    </xf>
    <xf numFmtId="0" fontId="12" fillId="0" borderId="2" xfId="0" applyFont="1" applyBorder="1" applyAlignment="1">
      <alignment horizontal="left" vertical="top" wrapText="1"/>
    </xf>
    <xf numFmtId="0" fontId="12" fillId="0" borderId="16" xfId="0" applyFont="1" applyBorder="1" applyAlignment="1">
      <alignment horizontal="left" vertical="top" wrapText="1"/>
    </xf>
    <xf numFmtId="0" fontId="12" fillId="0" borderId="3" xfId="0" applyFont="1" applyBorder="1" applyAlignment="1">
      <alignment horizontal="left" vertical="top" wrapText="1"/>
    </xf>
    <xf numFmtId="0" fontId="11" fillId="0" borderId="2" xfId="0" applyFont="1" applyBorder="1" applyAlignment="1">
      <alignment horizontal="left" vertical="top" wrapText="1"/>
    </xf>
    <xf numFmtId="0" fontId="13" fillId="0" borderId="16" xfId="0" applyFont="1" applyBorder="1" applyAlignment="1">
      <alignment horizontal="left" vertical="top" wrapText="1"/>
    </xf>
    <xf numFmtId="0" fontId="13" fillId="0" borderId="3" xfId="0" applyFont="1" applyBorder="1" applyAlignment="1">
      <alignment horizontal="left" vertical="top" wrapText="1"/>
    </xf>
    <xf numFmtId="0" fontId="3" fillId="0" borderId="0" xfId="0" applyFont="1" applyAlignment="1">
      <alignment horizontal="left" vertical="top"/>
    </xf>
    <xf numFmtId="0" fontId="3" fillId="0" borderId="0" xfId="0" applyFont="1" applyAlignment="1">
      <alignment horizontal="center" vertical="top" wrapText="1"/>
    </xf>
    <xf numFmtId="0" fontId="6" fillId="2" borderId="11" xfId="0" applyFont="1" applyFill="1" applyBorder="1" applyAlignment="1">
      <alignment horizontal="left"/>
    </xf>
    <xf numFmtId="0" fontId="0" fillId="0" borderId="9" xfId="0" applyBorder="1" applyAlignment="1">
      <alignment horizontal="left"/>
    </xf>
    <xf numFmtId="0" fontId="4" fillId="2" borderId="11" xfId="0" applyFont="1" applyFill="1" applyBorder="1" applyAlignment="1">
      <alignment horizontal="left"/>
    </xf>
    <xf numFmtId="0" fontId="6" fillId="3" borderId="11" xfId="0" applyFont="1" applyFill="1" applyBorder="1" applyAlignment="1">
      <alignment horizontal="left" wrapText="1"/>
    </xf>
    <xf numFmtId="0" fontId="19" fillId="3" borderId="9" xfId="0" applyFont="1" applyFill="1" applyBorder="1" applyAlignment="1">
      <alignment horizontal="left" wrapText="1"/>
    </xf>
    <xf numFmtId="0" fontId="4" fillId="3" borderId="11" xfId="0" applyFont="1" applyFill="1" applyBorder="1" applyAlignment="1">
      <alignment horizontal="left"/>
    </xf>
    <xf numFmtId="0" fontId="4" fillId="3" borderId="9" xfId="0" applyFont="1" applyFill="1" applyBorder="1" applyAlignment="1">
      <alignment horizontal="left"/>
    </xf>
    <xf numFmtId="0" fontId="2" fillId="0" borderId="2" xfId="0" applyFont="1" applyBorder="1" applyAlignment="1">
      <alignment horizontal="left" vertical="top"/>
    </xf>
    <xf numFmtId="0" fontId="2" fillId="0" borderId="16" xfId="0" applyFont="1" applyBorder="1" applyAlignment="1">
      <alignment horizontal="left" vertical="top"/>
    </xf>
    <xf numFmtId="0" fontId="2" fillId="0" borderId="3" xfId="0" applyFont="1" applyBorder="1" applyAlignment="1">
      <alignment horizontal="left" vertical="top"/>
    </xf>
    <xf numFmtId="0" fontId="9" fillId="0" borderId="0" xfId="0" applyFont="1" applyFill="1" applyAlignment="1">
      <alignment vertical="top"/>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3" borderId="4" xfId="0" applyFont="1" applyFill="1" applyBorder="1" applyAlignment="1">
      <alignment horizontal="center" vertical="top" wrapText="1"/>
    </xf>
    <xf numFmtId="0" fontId="12" fillId="3" borderId="5" xfId="0" applyFont="1" applyFill="1" applyBorder="1" applyAlignment="1">
      <alignment horizontal="center" vertical="top" wrapText="1"/>
    </xf>
    <xf numFmtId="0" fontId="10" fillId="7" borderId="2" xfId="0" applyFont="1" applyFill="1" applyBorder="1" applyAlignment="1">
      <alignment horizontal="center" vertical="center"/>
    </xf>
    <xf numFmtId="0" fontId="10" fillId="7" borderId="16" xfId="0" applyFont="1" applyFill="1" applyBorder="1" applyAlignment="1">
      <alignment horizontal="center" vertical="center"/>
    </xf>
    <xf numFmtId="0" fontId="10" fillId="7" borderId="3" xfId="0" applyFont="1" applyFill="1" applyBorder="1" applyAlignment="1">
      <alignment horizontal="center" vertical="center"/>
    </xf>
    <xf numFmtId="0" fontId="11" fillId="0" borderId="16" xfId="0" applyFont="1" applyBorder="1" applyAlignment="1">
      <alignment horizontal="left" vertical="top" wrapText="1"/>
    </xf>
    <xf numFmtId="0" fontId="11" fillId="0" borderId="3" xfId="0" applyFont="1" applyBorder="1" applyAlignment="1">
      <alignment horizontal="left" vertical="top" wrapText="1"/>
    </xf>
    <xf numFmtId="0" fontId="12" fillId="0" borderId="2" xfId="0" applyFont="1" applyFill="1" applyBorder="1" applyAlignment="1">
      <alignment horizontal="left" vertical="top" wrapText="1"/>
    </xf>
    <xf numFmtId="0" fontId="12" fillId="0" borderId="16" xfId="0" applyFont="1" applyFill="1" applyBorder="1" applyAlignment="1">
      <alignment horizontal="left" vertical="top" wrapText="1"/>
    </xf>
    <xf numFmtId="0" fontId="12" fillId="0" borderId="3" xfId="0" applyFont="1" applyFill="1" applyBorder="1" applyAlignment="1">
      <alignment horizontal="left" vertical="top" wrapText="1"/>
    </xf>
    <xf numFmtId="0" fontId="11" fillId="3" borderId="2" xfId="0" applyFont="1" applyFill="1" applyBorder="1" applyAlignment="1">
      <alignment horizontal="left" vertical="top" wrapText="1"/>
    </xf>
    <xf numFmtId="0" fontId="13" fillId="3" borderId="16" xfId="0" applyFont="1" applyFill="1" applyBorder="1" applyAlignment="1">
      <alignment horizontal="left" vertical="top" wrapText="1"/>
    </xf>
    <xf numFmtId="0" fontId="13" fillId="3" borderId="3" xfId="0" applyFont="1" applyFill="1" applyBorder="1" applyAlignment="1">
      <alignment horizontal="left" vertical="top" wrapText="1"/>
    </xf>
    <xf numFmtId="0" fontId="6" fillId="2" borderId="11" xfId="0" applyFont="1" applyFill="1" applyBorder="1" applyAlignment="1">
      <alignment horizontal="left" wrapText="1"/>
    </xf>
    <xf numFmtId="0" fontId="19" fillId="0" borderId="9" xfId="0" applyFont="1" applyBorder="1" applyAlignment="1">
      <alignment horizontal="left" wrapText="1"/>
    </xf>
    <xf numFmtId="0" fontId="14" fillId="3" borderId="2" xfId="0" applyFont="1" applyFill="1" applyBorder="1" applyAlignment="1">
      <alignment horizontal="left" vertical="top" wrapText="1"/>
    </xf>
    <xf numFmtId="0" fontId="0" fillId="0" borderId="16" xfId="0" applyFont="1" applyBorder="1" applyAlignment="1">
      <alignment horizontal="left" vertical="top" wrapText="1"/>
    </xf>
    <xf numFmtId="0" fontId="0" fillId="0" borderId="3" xfId="0" applyFont="1" applyBorder="1" applyAlignment="1">
      <alignment horizontal="left" vertical="top" wrapText="1"/>
    </xf>
    <xf numFmtId="0" fontId="3" fillId="3" borderId="0" xfId="0" applyFont="1" applyFill="1" applyAlignment="1">
      <alignment horizontal="left" vertical="top" wrapText="1"/>
    </xf>
    <xf numFmtId="0" fontId="14" fillId="3" borderId="2" xfId="0" applyFont="1" applyFill="1" applyBorder="1" applyAlignment="1">
      <alignment horizontal="left" vertical="top"/>
    </xf>
    <xf numFmtId="0" fontId="0" fillId="0" borderId="16" xfId="0" applyFont="1" applyBorder="1" applyAlignment="1">
      <alignment horizontal="left" vertical="top"/>
    </xf>
    <xf numFmtId="0" fontId="0" fillId="0" borderId="3" xfId="0" applyFont="1" applyBorder="1" applyAlignment="1">
      <alignment horizontal="left" vertical="top"/>
    </xf>
    <xf numFmtId="0" fontId="14" fillId="7" borderId="2" xfId="0" applyFont="1" applyFill="1" applyBorder="1" applyAlignment="1">
      <alignment horizontal="center"/>
    </xf>
    <xf numFmtId="0" fontId="14" fillId="7" borderId="16" xfId="0" applyFont="1" applyFill="1" applyBorder="1" applyAlignment="1">
      <alignment horizontal="center"/>
    </xf>
    <xf numFmtId="0" fontId="14" fillId="7" borderId="3" xfId="0" applyFont="1" applyFill="1" applyBorder="1" applyAlignment="1">
      <alignment horizontal="center"/>
    </xf>
    <xf numFmtId="0" fontId="11" fillId="7" borderId="1" xfId="0" applyFont="1" applyFill="1" applyBorder="1" applyAlignment="1">
      <alignment horizontal="center" vertical="top"/>
    </xf>
    <xf numFmtId="0" fontId="11" fillId="7" borderId="2" xfId="0" applyFont="1" applyFill="1" applyBorder="1" applyAlignment="1">
      <alignment horizontal="center" vertical="top"/>
    </xf>
    <xf numFmtId="0" fontId="11" fillId="7" borderId="16" xfId="0" applyFont="1" applyFill="1" applyBorder="1" applyAlignment="1">
      <alignment horizontal="center" vertical="top"/>
    </xf>
    <xf numFmtId="0" fontId="11" fillId="7" borderId="3" xfId="0" applyFont="1" applyFill="1" applyBorder="1" applyAlignment="1">
      <alignment horizontal="center" vertical="top"/>
    </xf>
    <xf numFmtId="0" fontId="11" fillId="7" borderId="4" xfId="0" applyFont="1" applyFill="1" applyBorder="1" applyAlignment="1">
      <alignment horizontal="center" vertical="top"/>
    </xf>
    <xf numFmtId="0" fontId="11" fillId="7" borderId="8" xfId="0" applyFont="1" applyFill="1" applyBorder="1" applyAlignment="1">
      <alignment horizontal="center" vertical="top"/>
    </xf>
    <xf numFmtId="0" fontId="11" fillId="7" borderId="5" xfId="0" applyFont="1" applyFill="1" applyBorder="1" applyAlignment="1">
      <alignment horizontal="center" vertical="top"/>
    </xf>
    <xf numFmtId="0" fontId="5" fillId="7" borderId="2" xfId="0" applyFont="1" applyFill="1" applyBorder="1" applyAlignment="1">
      <alignment horizontal="center" vertical="top"/>
    </xf>
    <xf numFmtId="0" fontId="5" fillId="7" borderId="16" xfId="0" applyFont="1" applyFill="1" applyBorder="1" applyAlignment="1">
      <alignment horizontal="center" vertical="top"/>
    </xf>
    <xf numFmtId="0" fontId="5" fillId="7" borderId="3" xfId="0" applyFont="1" applyFill="1" applyBorder="1" applyAlignment="1">
      <alignment horizontal="center" vertical="top"/>
    </xf>
    <xf numFmtId="0" fontId="14" fillId="0" borderId="2" xfId="0" applyFont="1" applyBorder="1" applyAlignment="1">
      <alignment horizontal="left" vertical="top" wrapText="1"/>
    </xf>
    <xf numFmtId="0" fontId="8" fillId="0" borderId="0" xfId="0" applyFont="1" applyAlignment="1">
      <alignment horizontal="left" vertical="top" wrapText="1"/>
    </xf>
    <xf numFmtId="0" fontId="14" fillId="3" borderId="16" xfId="0" applyFont="1" applyFill="1" applyBorder="1" applyAlignment="1">
      <alignment horizontal="left" vertical="top" wrapText="1"/>
    </xf>
    <xf numFmtId="0" fontId="14" fillId="3" borderId="3" xfId="0" applyFont="1" applyFill="1" applyBorder="1" applyAlignment="1">
      <alignment horizontal="left" vertical="top" wrapText="1"/>
    </xf>
    <xf numFmtId="0" fontId="12" fillId="0" borderId="4" xfId="0" applyFont="1" applyBorder="1" applyAlignment="1">
      <alignment horizontal="center" vertical="top"/>
    </xf>
    <xf numFmtId="0" fontId="12" fillId="0" borderId="5" xfId="0" applyFont="1" applyBorder="1" applyAlignment="1">
      <alignment horizontal="center" vertical="top"/>
    </xf>
    <xf numFmtId="0" fontId="14" fillId="0" borderId="10" xfId="0" applyFont="1" applyBorder="1" applyAlignment="1">
      <alignment horizontal="left" vertical="top" wrapText="1"/>
    </xf>
    <xf numFmtId="0" fontId="13" fillId="0" borderId="17" xfId="0" applyFont="1" applyBorder="1" applyAlignment="1">
      <alignment horizontal="left" vertical="top" wrapText="1"/>
    </xf>
    <xf numFmtId="0" fontId="13" fillId="0" borderId="6" xfId="0" applyFont="1" applyBorder="1" applyAlignment="1">
      <alignment horizontal="left" vertical="top" wrapText="1"/>
    </xf>
    <xf numFmtId="0" fontId="14"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0" borderId="2" xfId="0" applyFont="1" applyFill="1" applyBorder="1" applyAlignment="1">
      <alignment horizontal="left" vertical="top" wrapText="1"/>
    </xf>
    <xf numFmtId="0" fontId="6" fillId="3" borderId="0" xfId="0" applyFont="1" applyFill="1" applyAlignment="1">
      <alignment horizontal="left" vertical="top" wrapText="1"/>
    </xf>
    <xf numFmtId="0" fontId="4" fillId="2" borderId="9" xfId="0" applyFont="1" applyFill="1" applyBorder="1" applyAlignment="1">
      <alignment horizontal="left"/>
    </xf>
    <xf numFmtId="0" fontId="5" fillId="2" borderId="14" xfId="0" applyFont="1" applyFill="1" applyBorder="1" applyAlignment="1">
      <alignment horizontal="center"/>
    </xf>
    <xf numFmtId="0" fontId="5" fillId="2" borderId="7" xfId="0" applyFont="1" applyFill="1" applyBorder="1" applyAlignment="1">
      <alignment horizontal="center"/>
    </xf>
    <xf numFmtId="0" fontId="11" fillId="7" borderId="4"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26" fillId="3" borderId="0" xfId="0" applyFont="1" applyFill="1" applyAlignment="1">
      <alignment horizontal="left" vertical="top" wrapText="1"/>
    </xf>
    <xf numFmtId="0" fontId="3" fillId="0" borderId="0" xfId="0" applyFont="1" applyAlignment="1">
      <alignment horizontal="left" vertical="top" wrapText="1"/>
    </xf>
    <xf numFmtId="0" fontId="11" fillId="7" borderId="2" xfId="0" applyFont="1" applyFill="1" applyBorder="1" applyAlignment="1">
      <alignment horizontal="center" wrapText="1"/>
    </xf>
    <xf numFmtId="0" fontId="11" fillId="7" borderId="16" xfId="0" applyFont="1" applyFill="1" applyBorder="1" applyAlignment="1">
      <alignment horizontal="center" wrapText="1"/>
    </xf>
    <xf numFmtId="0" fontId="11" fillId="7" borderId="3" xfId="0" applyFont="1" applyFill="1" applyBorder="1" applyAlignment="1">
      <alignment horizontal="center" wrapText="1"/>
    </xf>
    <xf numFmtId="0" fontId="5" fillId="2" borderId="11" xfId="0" applyFont="1" applyFill="1" applyBorder="1" applyAlignment="1">
      <alignment horizontal="center"/>
    </xf>
    <xf numFmtId="0" fontId="5" fillId="2" borderId="9" xfId="0" applyFont="1" applyFill="1" applyBorder="1" applyAlignment="1">
      <alignment horizontal="center"/>
    </xf>
    <xf numFmtId="0" fontId="5" fillId="2" borderId="11" xfId="0" applyFont="1" applyFill="1" applyBorder="1" applyAlignment="1">
      <alignment horizontal="left" wrapText="1"/>
    </xf>
    <xf numFmtId="0" fontId="0" fillId="0" borderId="9" xfId="0" applyBorder="1" applyAlignment="1">
      <alignment horizontal="left" wrapText="1"/>
    </xf>
    <xf numFmtId="0" fontId="5" fillId="2" borderId="11" xfId="0" applyFont="1" applyFill="1" applyBorder="1" applyAlignment="1">
      <alignment horizontal="left"/>
    </xf>
    <xf numFmtId="0" fontId="6" fillId="2" borderId="9" xfId="0" applyFont="1" applyFill="1" applyBorder="1" applyAlignment="1">
      <alignment horizontal="left"/>
    </xf>
    <xf numFmtId="0" fontId="14" fillId="3" borderId="10" xfId="0" applyFont="1" applyFill="1" applyBorder="1" applyAlignment="1">
      <alignment horizontal="left" vertical="top" wrapText="1"/>
    </xf>
    <xf numFmtId="0" fontId="13" fillId="3" borderId="17" xfId="0" applyFont="1" applyFill="1" applyBorder="1" applyAlignment="1">
      <alignment horizontal="left" vertical="top" wrapText="1"/>
    </xf>
    <xf numFmtId="0" fontId="13" fillId="3" borderId="6" xfId="0" applyFont="1" applyFill="1" applyBorder="1" applyAlignment="1">
      <alignment horizontal="left" vertical="top" wrapText="1"/>
    </xf>
    <xf numFmtId="0" fontId="20" fillId="0" borderId="16" xfId="0" applyFont="1" applyBorder="1" applyAlignment="1">
      <alignment horizontal="left" vertical="top" wrapText="1"/>
    </xf>
    <xf numFmtId="0" fontId="20" fillId="0" borderId="3" xfId="0" applyFont="1" applyBorder="1" applyAlignment="1">
      <alignment horizontal="left" vertical="top" wrapText="1"/>
    </xf>
    <xf numFmtId="0" fontId="10" fillId="7" borderId="2" xfId="0" applyFont="1" applyFill="1" applyBorder="1" applyAlignment="1">
      <alignment horizontal="center"/>
    </xf>
    <xf numFmtId="0" fontId="10" fillId="7" borderId="16" xfId="0" applyFont="1" applyFill="1" applyBorder="1" applyAlignment="1">
      <alignment horizontal="center"/>
    </xf>
    <xf numFmtId="0" fontId="10" fillId="7" borderId="3" xfId="0" applyFont="1" applyFill="1" applyBorder="1" applyAlignment="1">
      <alignment horizontal="center"/>
    </xf>
    <xf numFmtId="0" fontId="6" fillId="2" borderId="14" xfId="0" applyFont="1" applyFill="1" applyBorder="1" applyAlignment="1">
      <alignment horizontal="left"/>
    </xf>
    <xf numFmtId="0" fontId="0" fillId="0" borderId="7" xfId="0" applyBorder="1" applyAlignment="1">
      <alignment horizontal="left"/>
    </xf>
    <xf numFmtId="0" fontId="28" fillId="2" borderId="11" xfId="0" applyFont="1" applyFill="1" applyBorder="1" applyAlignment="1">
      <alignment horizontal="left" wrapText="1"/>
    </xf>
    <xf numFmtId="0" fontId="52" fillId="0" borderId="9" xfId="0" applyFont="1" applyBorder="1" applyAlignment="1">
      <alignment horizontal="left" wrapText="1"/>
    </xf>
    <xf numFmtId="0" fontId="3" fillId="3" borderId="0" xfId="0" applyFont="1" applyFill="1" applyAlignment="1">
      <alignment horizontal="left" vertical="top"/>
    </xf>
    <xf numFmtId="43" fontId="5" fillId="3" borderId="0" xfId="1" applyNumberFormat="1" applyFont="1" applyFill="1" applyBorder="1" applyAlignment="1">
      <alignment horizontal="center"/>
    </xf>
    <xf numFmtId="0" fontId="5" fillId="2" borderId="11" xfId="0" applyFont="1" applyFill="1" applyBorder="1" applyAlignment="1">
      <alignment horizontal="left" vertical="top"/>
    </xf>
    <xf numFmtId="0" fontId="5" fillId="2" borderId="9" xfId="0" applyFont="1" applyFill="1" applyBorder="1" applyAlignment="1">
      <alignment horizontal="left" vertical="top"/>
    </xf>
    <xf numFmtId="0" fontId="21" fillId="2" borderId="11" xfId="0" applyFont="1" applyFill="1" applyBorder="1" applyAlignment="1">
      <alignment horizontal="left"/>
    </xf>
    <xf numFmtId="0" fontId="0" fillId="0" borderId="9" xfId="0" applyBorder="1" applyAlignment="1">
      <alignment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6" fillId="3" borderId="2" xfId="0" applyFont="1" applyFill="1" applyBorder="1" applyAlignment="1">
      <alignment horizontal="left" vertical="top" wrapText="1"/>
    </xf>
    <xf numFmtId="0" fontId="19" fillId="3" borderId="16" xfId="0" applyFont="1" applyFill="1" applyBorder="1" applyAlignment="1">
      <alignment horizontal="left" vertical="top" wrapText="1"/>
    </xf>
    <xf numFmtId="0" fontId="19" fillId="3" borderId="3" xfId="0" applyFont="1" applyFill="1" applyBorder="1" applyAlignment="1">
      <alignment horizontal="left" vertical="top" wrapText="1"/>
    </xf>
    <xf numFmtId="0" fontId="11" fillId="0" borderId="11" xfId="0" applyFont="1" applyBorder="1" applyAlignment="1">
      <alignment horizontal="left" vertical="top" wrapText="1"/>
    </xf>
    <xf numFmtId="0" fontId="25" fillId="0" borderId="9" xfId="0" applyFont="1" applyBorder="1" applyAlignment="1">
      <alignment horizontal="left" vertical="top" wrapText="1"/>
    </xf>
    <xf numFmtId="0" fontId="19" fillId="3" borderId="16" xfId="0" applyFont="1" applyFill="1" applyBorder="1" applyAlignment="1">
      <alignment horizontal="left" vertical="top"/>
    </xf>
    <xf numFmtId="0" fontId="19" fillId="3" borderId="3" xfId="0" applyFont="1" applyFill="1" applyBorder="1" applyAlignment="1">
      <alignment horizontal="left" vertical="top"/>
    </xf>
    <xf numFmtId="0" fontId="6" fillId="3" borderId="2" xfId="0" applyFont="1" applyFill="1" applyBorder="1" applyAlignment="1">
      <alignment horizontal="left" vertical="top"/>
    </xf>
    <xf numFmtId="0" fontId="11" fillId="0" borderId="9" xfId="0" applyFont="1" applyBorder="1" applyAlignment="1">
      <alignment horizontal="left" vertical="top" wrapText="1"/>
    </xf>
    <xf numFmtId="0" fontId="12" fillId="0" borderId="11" xfId="0" applyFont="1" applyBorder="1" applyAlignment="1">
      <alignment horizontal="left" vertical="top" wrapText="1"/>
    </xf>
    <xf numFmtId="0" fontId="12" fillId="0" borderId="9" xfId="0" applyFont="1" applyBorder="1" applyAlignment="1">
      <alignment horizontal="left" vertical="top" wrapText="1"/>
    </xf>
    <xf numFmtId="0" fontId="12" fillId="3" borderId="11" xfId="0" applyFont="1" applyFill="1" applyBorder="1" applyAlignment="1">
      <alignment horizontal="left" vertical="top" wrapText="1"/>
    </xf>
    <xf numFmtId="0" fontId="12" fillId="3" borderId="9" xfId="0" applyFont="1" applyFill="1" applyBorder="1" applyAlignment="1">
      <alignment horizontal="left" vertical="top" wrapText="1"/>
    </xf>
    <xf numFmtId="0" fontId="5" fillId="3" borderId="11" xfId="0" applyFont="1" applyFill="1" applyBorder="1" applyAlignment="1">
      <alignment horizontal="left" vertical="top" wrapText="1"/>
    </xf>
    <xf numFmtId="0" fontId="5" fillId="3" borderId="9" xfId="0" applyFont="1" applyFill="1" applyBorder="1" applyAlignment="1">
      <alignment horizontal="left" vertical="top" wrapText="1"/>
    </xf>
    <xf numFmtId="0" fontId="12" fillId="0" borderId="11" xfId="0" applyFont="1" applyFill="1" applyBorder="1" applyAlignment="1">
      <alignment horizontal="left" vertical="top" wrapText="1"/>
    </xf>
    <xf numFmtId="0" fontId="12" fillId="0" borderId="9" xfId="0" applyFont="1" applyFill="1" applyBorder="1" applyAlignment="1">
      <alignment horizontal="left" vertical="top" wrapText="1"/>
    </xf>
    <xf numFmtId="0" fontId="6" fillId="0" borderId="11" xfId="0" applyFont="1" applyBorder="1" applyAlignment="1">
      <alignment horizontal="left" vertical="top" wrapText="1" indent="2"/>
    </xf>
    <xf numFmtId="0" fontId="6" fillId="0" borderId="9" xfId="0" applyFont="1" applyBorder="1" applyAlignment="1">
      <alignment horizontal="left" vertical="top" wrapText="1" indent="2"/>
    </xf>
    <xf numFmtId="0" fontId="11" fillId="0" borderId="11" xfId="0" applyFont="1" applyFill="1" applyBorder="1" applyAlignment="1">
      <alignment horizontal="left" vertical="top" wrapText="1"/>
    </xf>
    <xf numFmtId="0" fontId="11" fillId="0" borderId="9" xfId="0" applyFont="1" applyFill="1" applyBorder="1" applyAlignment="1">
      <alignment horizontal="left" vertical="top" wrapText="1"/>
    </xf>
    <xf numFmtId="0" fontId="6" fillId="3" borderId="16" xfId="0" applyFont="1" applyFill="1" applyBorder="1" applyAlignment="1">
      <alignment horizontal="left" vertical="top"/>
    </xf>
    <xf numFmtId="0" fontId="6" fillId="3" borderId="3" xfId="0" applyFont="1" applyFill="1" applyBorder="1" applyAlignment="1">
      <alignment horizontal="left" vertical="top"/>
    </xf>
    <xf numFmtId="0" fontId="0" fillId="0" borderId="16" xfId="0" applyBorder="1" applyAlignment="1">
      <alignment horizontal="left" vertical="top" wrapText="1"/>
    </xf>
    <xf numFmtId="0" fontId="0" fillId="0" borderId="3" xfId="0" applyBorder="1" applyAlignment="1">
      <alignment horizontal="left" vertical="top" wrapText="1"/>
    </xf>
    <xf numFmtId="0" fontId="6" fillId="3" borderId="17" xfId="0" applyFont="1" applyFill="1" applyBorder="1" applyAlignment="1">
      <alignment horizontal="left" vertical="top"/>
    </xf>
    <xf numFmtId="43" fontId="5" fillId="3" borderId="11" xfId="1" applyNumberFormat="1" applyFont="1" applyFill="1" applyBorder="1" applyAlignment="1">
      <alignment horizontal="center"/>
    </xf>
    <xf numFmtId="0" fontId="12" fillId="0" borderId="11" xfId="0" applyFont="1" applyBorder="1" applyAlignment="1">
      <alignment horizontal="left" vertical="top" wrapText="1" indent="2"/>
    </xf>
    <xf numFmtId="0" fontId="12" fillId="0" borderId="9" xfId="0" applyFont="1" applyBorder="1" applyAlignment="1">
      <alignment horizontal="left" vertical="top" wrapText="1" indent="2"/>
    </xf>
    <xf numFmtId="0" fontId="3" fillId="0" borderId="0" xfId="0" applyFont="1" applyAlignment="1">
      <alignment horizontal="center" vertical="top"/>
    </xf>
    <xf numFmtId="0" fontId="4" fillId="2" borderId="10" xfId="0" applyFont="1" applyFill="1"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11" fillId="0" borderId="11" xfId="0" applyFont="1" applyBorder="1" applyAlignment="1">
      <alignment horizontal="left" vertical="top"/>
    </xf>
    <xf numFmtId="0" fontId="11" fillId="0" borderId="9" xfId="0" applyFont="1" applyBorder="1" applyAlignment="1">
      <alignment horizontal="left" vertical="top"/>
    </xf>
    <xf numFmtId="0" fontId="6" fillId="2" borderId="11" xfId="0" applyFont="1" applyFill="1" applyBorder="1" applyAlignment="1">
      <alignment horizontal="left" vertical="top"/>
    </xf>
    <xf numFmtId="0" fontId="6" fillId="2" borderId="9" xfId="0" applyFont="1" applyFill="1" applyBorder="1" applyAlignment="1">
      <alignment horizontal="left" vertical="top"/>
    </xf>
    <xf numFmtId="0" fontId="25" fillId="0" borderId="7" xfId="0" applyFont="1" applyBorder="1" applyAlignment="1">
      <alignment horizontal="center"/>
    </xf>
    <xf numFmtId="0" fontId="5" fillId="2" borderId="9" xfId="0" applyFont="1" applyFill="1" applyBorder="1" applyAlignment="1">
      <alignment horizontal="left"/>
    </xf>
    <xf numFmtId="0" fontId="21" fillId="2" borderId="10" xfId="0" applyFont="1" applyFill="1" applyBorder="1" applyAlignment="1">
      <alignment horizontal="left" vertical="top" wrapText="1"/>
    </xf>
    <xf numFmtId="0" fontId="0" fillId="0" borderId="6" xfId="0" applyFont="1" applyBorder="1" applyAlignment="1">
      <alignment horizontal="left" vertical="top" wrapText="1"/>
    </xf>
    <xf numFmtId="0" fontId="11" fillId="0" borderId="2"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3" xfId="0" applyFont="1" applyFill="1" applyBorder="1" applyAlignment="1">
      <alignment horizontal="left" vertical="top" wrapText="1"/>
    </xf>
    <xf numFmtId="0" fontId="21" fillId="2" borderId="11" xfId="0" applyFont="1" applyFill="1" applyBorder="1" applyAlignment="1">
      <alignment horizontal="left" vertical="top" wrapText="1"/>
    </xf>
    <xf numFmtId="0" fontId="21" fillId="2" borderId="9" xfId="0" applyFont="1" applyFill="1" applyBorder="1" applyAlignment="1">
      <alignment horizontal="left" vertical="top" wrapText="1"/>
    </xf>
    <xf numFmtId="0" fontId="5" fillId="3" borderId="11" xfId="0" applyFont="1" applyFill="1" applyBorder="1" applyAlignment="1">
      <alignment horizontal="left" wrapText="1"/>
    </xf>
    <xf numFmtId="0" fontId="5" fillId="3" borderId="9" xfId="0" applyFont="1" applyFill="1" applyBorder="1" applyAlignment="1">
      <alignment horizontal="left" wrapText="1"/>
    </xf>
    <xf numFmtId="0" fontId="6" fillId="2" borderId="9" xfId="0" applyFont="1" applyFill="1" applyBorder="1" applyAlignment="1">
      <alignment horizontal="left" wrapText="1"/>
    </xf>
    <xf numFmtId="0" fontId="5" fillId="2" borderId="14" xfId="0" applyFont="1" applyFill="1" applyBorder="1" applyAlignment="1">
      <alignment horizontal="center" wrapText="1"/>
    </xf>
    <xf numFmtId="0" fontId="5" fillId="2" borderId="7" xfId="0" applyFont="1" applyFill="1" applyBorder="1" applyAlignment="1">
      <alignment horizontal="center" wrapText="1"/>
    </xf>
    <xf numFmtId="0" fontId="0" fillId="0" borderId="9" xfId="0" applyFont="1" applyBorder="1" applyAlignment="1">
      <alignment horizontal="left"/>
    </xf>
    <xf numFmtId="0" fontId="6" fillId="3" borderId="16" xfId="0" applyFont="1" applyFill="1" applyBorder="1" applyAlignment="1">
      <alignment horizontal="left" vertical="top" wrapText="1"/>
    </xf>
    <xf numFmtId="0" fontId="6" fillId="3" borderId="3" xfId="0" applyFont="1" applyFill="1" applyBorder="1" applyAlignment="1">
      <alignment horizontal="left" vertical="top" wrapText="1"/>
    </xf>
    <xf numFmtId="0" fontId="2" fillId="0" borderId="0" xfId="0" applyFont="1" applyBorder="1" applyAlignment="1">
      <alignment horizontal="left" vertical="top" wrapText="1"/>
    </xf>
    <xf numFmtId="0" fontId="6" fillId="2" borderId="11" xfId="0" applyFont="1" applyFill="1" applyBorder="1" applyAlignment="1">
      <alignment horizontal="left" vertical="top" wrapText="1"/>
    </xf>
    <xf numFmtId="0" fontId="6" fillId="2" borderId="9" xfId="0" applyFont="1" applyFill="1" applyBorder="1" applyAlignment="1">
      <alignment horizontal="left" vertical="top" wrapText="1"/>
    </xf>
    <xf numFmtId="0" fontId="0" fillId="0" borderId="9" xfId="0" applyFont="1" applyBorder="1" applyAlignment="1">
      <alignment wrapText="1"/>
    </xf>
    <xf numFmtId="0" fontId="25" fillId="0" borderId="7" xfId="0" applyFont="1" applyBorder="1" applyAlignment="1">
      <alignment horizontal="center" wrapText="1"/>
    </xf>
    <xf numFmtId="0" fontId="22" fillId="3" borderId="0" xfId="2" applyFill="1" applyBorder="1" applyAlignment="1" applyProtection="1">
      <alignment horizontal="left" vertical="top" wrapText="1"/>
    </xf>
    <xf numFmtId="0" fontId="2" fillId="0" borderId="16" xfId="0" applyFont="1" applyBorder="1" applyAlignment="1">
      <alignment horizontal="left" vertical="top" wrapText="1"/>
    </xf>
    <xf numFmtId="0" fontId="12" fillId="0" borderId="2" xfId="0" applyFont="1" applyBorder="1" applyAlignment="1">
      <alignment horizontal="justify" vertical="top" wrapText="1"/>
    </xf>
    <xf numFmtId="0" fontId="12" fillId="0" borderId="16" xfId="0" applyFont="1" applyBorder="1" applyAlignment="1">
      <alignment horizontal="justify" vertical="top" wrapText="1"/>
    </xf>
    <xf numFmtId="0" fontId="12" fillId="0" borderId="3" xfId="0" applyFont="1" applyBorder="1" applyAlignment="1">
      <alignment horizontal="justify" vertical="top" wrapText="1"/>
    </xf>
    <xf numFmtId="0" fontId="12" fillId="0" borderId="2" xfId="0" applyFont="1" applyFill="1" applyBorder="1" applyAlignment="1">
      <alignment horizontal="justify" vertical="top" wrapText="1"/>
    </xf>
    <xf numFmtId="0" fontId="12" fillId="0" borderId="16" xfId="0" applyFont="1" applyFill="1" applyBorder="1" applyAlignment="1">
      <alignment horizontal="justify" vertical="top" wrapText="1"/>
    </xf>
    <xf numFmtId="0" fontId="12" fillId="0" borderId="3" xfId="0" applyFont="1" applyFill="1" applyBorder="1" applyAlignment="1">
      <alignment horizontal="justify" vertical="top" wrapText="1"/>
    </xf>
    <xf numFmtId="0" fontId="12" fillId="0" borderId="2" xfId="0" applyFont="1" applyBorder="1" applyAlignment="1">
      <alignment horizontal="left" wrapText="1"/>
    </xf>
    <xf numFmtId="0" fontId="12" fillId="0" borderId="16" xfId="0" applyFont="1" applyBorder="1" applyAlignment="1">
      <alignment horizontal="left" wrapText="1"/>
    </xf>
    <xf numFmtId="0" fontId="12" fillId="0" borderId="3" xfId="0" applyFont="1" applyBorder="1" applyAlignment="1">
      <alignment horizontal="left" wrapText="1"/>
    </xf>
    <xf numFmtId="0" fontId="11" fillId="7" borderId="1" xfId="0" applyFont="1" applyFill="1" applyBorder="1" applyAlignment="1">
      <alignment horizontal="center" vertical="top" wrapText="1"/>
    </xf>
    <xf numFmtId="0" fontId="11" fillId="7" borderId="10" xfId="0" applyFont="1" applyFill="1" applyBorder="1" applyAlignment="1">
      <alignment horizontal="center" vertical="top"/>
    </xf>
    <xf numFmtId="0" fontId="11" fillId="7" borderId="17" xfId="0" applyFont="1" applyFill="1" applyBorder="1" applyAlignment="1">
      <alignment horizontal="center" vertical="top"/>
    </xf>
    <xf numFmtId="0" fontId="11" fillId="7" borderId="6" xfId="0" applyFont="1" applyFill="1" applyBorder="1" applyAlignment="1">
      <alignment horizontal="center" vertical="top"/>
    </xf>
    <xf numFmtId="0" fontId="34" fillId="7" borderId="2" xfId="0" applyFont="1" applyFill="1" applyBorder="1" applyAlignment="1">
      <alignment horizontal="center"/>
    </xf>
    <xf numFmtId="0" fontId="34" fillId="7" borderId="16" xfId="0" applyFont="1" applyFill="1" applyBorder="1" applyAlignment="1">
      <alignment horizontal="center"/>
    </xf>
    <xf numFmtId="0" fontId="34" fillId="7" borderId="3" xfId="0" applyFont="1" applyFill="1" applyBorder="1" applyAlignment="1">
      <alignment horizontal="center"/>
    </xf>
    <xf numFmtId="0" fontId="5" fillId="0" borderId="2" xfId="0" applyFont="1" applyBorder="1" applyAlignment="1">
      <alignment horizontal="left" vertical="top" wrapText="1"/>
    </xf>
    <xf numFmtId="0" fontId="5" fillId="0" borderId="16" xfId="0" applyFont="1" applyBorder="1" applyAlignment="1">
      <alignment horizontal="left" vertical="top" wrapText="1"/>
    </xf>
    <xf numFmtId="0" fontId="5" fillId="0" borderId="3" xfId="0" applyFont="1" applyBorder="1" applyAlignment="1">
      <alignment horizontal="left" vertical="top" wrapText="1"/>
    </xf>
    <xf numFmtId="0" fontId="11" fillId="7" borderId="4" xfId="0" applyFont="1" applyFill="1" applyBorder="1" applyAlignment="1">
      <alignment horizontal="center" vertical="top" wrapText="1"/>
    </xf>
    <xf numFmtId="0" fontId="11" fillId="7" borderId="8" xfId="0" applyFont="1" applyFill="1" applyBorder="1" applyAlignment="1">
      <alignment horizontal="center" vertical="top" wrapText="1"/>
    </xf>
    <xf numFmtId="0" fontId="11" fillId="7" borderId="5" xfId="0" applyFont="1" applyFill="1" applyBorder="1" applyAlignment="1">
      <alignment horizontal="center" vertical="top" wrapText="1"/>
    </xf>
    <xf numFmtId="0" fontId="11" fillId="7" borderId="3" xfId="0" applyFont="1" applyFill="1" applyBorder="1" applyAlignment="1">
      <alignment horizontal="center" vertical="top" wrapText="1"/>
    </xf>
    <xf numFmtId="0" fontId="5" fillId="0" borderId="2" xfId="0" applyFont="1" applyFill="1" applyBorder="1" applyAlignment="1">
      <alignment horizontal="left" vertical="top" wrapText="1"/>
    </xf>
    <xf numFmtId="0" fontId="35" fillId="0" borderId="16" xfId="0" applyFont="1" applyBorder="1" applyAlignment="1">
      <alignment horizontal="left" vertical="top" wrapText="1"/>
    </xf>
    <xf numFmtId="0" fontId="35" fillId="0" borderId="3" xfId="0" applyFont="1" applyBorder="1" applyAlignment="1">
      <alignment horizontal="left" vertical="top" wrapText="1"/>
    </xf>
    <xf numFmtId="0" fontId="5" fillId="0" borderId="2" xfId="0" applyFont="1" applyBorder="1" applyAlignment="1">
      <alignment horizontal="center" vertical="top" wrapText="1"/>
    </xf>
    <xf numFmtId="0" fontId="35" fillId="0" borderId="16" xfId="0" applyFont="1" applyBorder="1" applyAlignment="1">
      <alignment horizontal="center" vertical="top" wrapText="1"/>
    </xf>
    <xf numFmtId="0" fontId="35" fillId="0" borderId="3" xfId="0" applyFont="1" applyBorder="1" applyAlignment="1">
      <alignment horizontal="center" vertical="top" wrapText="1"/>
    </xf>
    <xf numFmtId="0" fontId="34" fillId="7" borderId="2" xfId="0" applyFont="1" applyFill="1" applyBorder="1" applyAlignment="1">
      <alignment horizontal="center" vertical="center"/>
    </xf>
    <xf numFmtId="0" fontId="34" fillId="7" borderId="16" xfId="0" applyFont="1" applyFill="1" applyBorder="1" applyAlignment="1">
      <alignment horizontal="center" vertical="center"/>
    </xf>
    <xf numFmtId="0" fontId="34" fillId="7" borderId="3" xfId="0" applyFont="1" applyFill="1" applyBorder="1" applyAlignment="1">
      <alignment horizontal="center" vertical="center"/>
    </xf>
    <xf numFmtId="0" fontId="11" fillId="0" borderId="2" xfId="0" applyFont="1" applyBorder="1" applyAlignment="1">
      <alignment horizontal="center" vertical="top" wrapText="1"/>
    </xf>
    <xf numFmtId="0" fontId="11" fillId="0" borderId="16" xfId="0" applyFont="1" applyBorder="1" applyAlignment="1">
      <alignment horizontal="center" vertical="top" wrapText="1"/>
    </xf>
    <xf numFmtId="0" fontId="11" fillId="0" borderId="3" xfId="0" applyFont="1" applyBorder="1" applyAlignment="1">
      <alignment horizontal="center" vertical="top" wrapText="1"/>
    </xf>
    <xf numFmtId="0" fontId="3" fillId="0" borderId="1" xfId="0" applyFont="1" applyBorder="1" applyAlignment="1">
      <alignment horizontal="left" vertical="top" wrapText="1"/>
    </xf>
    <xf numFmtId="0" fontId="3" fillId="0" borderId="0" xfId="0" applyFont="1" applyBorder="1" applyAlignment="1">
      <alignment horizontal="left" vertical="top" wrapText="1"/>
    </xf>
    <xf numFmtId="0" fontId="3" fillId="3" borderId="1" xfId="0" applyFont="1" applyFill="1" applyBorder="1" applyAlignment="1">
      <alignment horizontal="left" vertical="top" wrapText="1"/>
    </xf>
    <xf numFmtId="165" fontId="3" fillId="7" borderId="10" xfId="0" applyNumberFormat="1" applyFont="1" applyFill="1" applyBorder="1" applyAlignment="1">
      <alignment horizontal="center" vertical="top" wrapText="1"/>
    </xf>
    <xf numFmtId="165" fontId="3" fillId="7" borderId="6" xfId="0" applyNumberFormat="1" applyFont="1" applyFill="1" applyBorder="1" applyAlignment="1">
      <alignment horizontal="center" vertical="top" wrapText="1"/>
    </xf>
    <xf numFmtId="165" fontId="3" fillId="7" borderId="2" xfId="0" applyNumberFormat="1" applyFont="1" applyFill="1" applyBorder="1" applyAlignment="1">
      <alignment horizontal="center" vertical="top" wrapText="1"/>
    </xf>
    <xf numFmtId="165" fontId="3" fillId="7" borderId="3" xfId="0" applyNumberFormat="1" applyFont="1" applyFill="1" applyBorder="1" applyAlignment="1">
      <alignment horizontal="center" vertical="top" wrapText="1"/>
    </xf>
    <xf numFmtId="0" fontId="3" fillId="0" borderId="2" xfId="0" applyFont="1" applyBorder="1" applyAlignment="1">
      <alignment horizontal="left" vertical="top" wrapText="1"/>
    </xf>
    <xf numFmtId="0" fontId="3" fillId="0" borderId="16" xfId="0" applyFont="1" applyBorder="1" applyAlignment="1">
      <alignment horizontal="left" vertical="top" wrapText="1"/>
    </xf>
    <xf numFmtId="0" fontId="2" fillId="7" borderId="4" xfId="0" applyFont="1" applyFill="1" applyBorder="1" applyAlignment="1">
      <alignment horizontal="center" vertical="top" wrapText="1"/>
    </xf>
    <xf numFmtId="0" fontId="2" fillId="7" borderId="8" xfId="0" applyFont="1" applyFill="1" applyBorder="1" applyAlignment="1">
      <alignment horizontal="center" vertical="top" wrapText="1"/>
    </xf>
    <xf numFmtId="0" fontId="3" fillId="7" borderId="1" xfId="0" applyFont="1" applyFill="1" applyBorder="1" applyAlignment="1">
      <alignment horizontal="left" vertical="top"/>
    </xf>
    <xf numFmtId="0" fontId="12" fillId="0" borderId="2" xfId="0" applyFont="1" applyBorder="1" applyAlignment="1">
      <alignment horizontal="center" vertical="top" wrapText="1"/>
    </xf>
    <xf numFmtId="0" fontId="12" fillId="0" borderId="16" xfId="0" applyFont="1" applyBorder="1" applyAlignment="1">
      <alignment horizontal="center" vertical="top" wrapText="1"/>
    </xf>
    <xf numFmtId="0" fontId="12" fillId="0" borderId="3" xfId="0" applyFont="1" applyBorder="1" applyAlignment="1">
      <alignment horizontal="center" vertical="top" wrapText="1"/>
    </xf>
    <xf numFmtId="0" fontId="12" fillId="0" borderId="1" xfId="0" applyFont="1" applyBorder="1" applyAlignment="1">
      <alignment horizontal="left" vertical="top"/>
    </xf>
    <xf numFmtId="0" fontId="12" fillId="0" borderId="10" xfId="0" applyFont="1" applyBorder="1" applyAlignment="1">
      <alignment horizontal="left" vertical="top"/>
    </xf>
    <xf numFmtId="0" fontId="12" fillId="0" borderId="17" xfId="0" applyFont="1" applyBorder="1" applyAlignment="1">
      <alignment horizontal="left" vertical="top"/>
    </xf>
    <xf numFmtId="0" fontId="12" fillId="0" borderId="6" xfId="0" applyFont="1" applyBorder="1" applyAlignment="1">
      <alignment horizontal="left" vertical="top"/>
    </xf>
    <xf numFmtId="0" fontId="11" fillId="3" borderId="9" xfId="0" applyFont="1" applyFill="1" applyBorder="1" applyAlignment="1">
      <alignment horizontal="center" wrapText="1"/>
    </xf>
    <xf numFmtId="0" fontId="11" fillId="7" borderId="6" xfId="0" applyFont="1" applyFill="1" applyBorder="1" applyAlignment="1">
      <alignment horizontal="center" wrapText="1"/>
    </xf>
    <xf numFmtId="0" fontId="11" fillId="7" borderId="7" xfId="0" applyFont="1" applyFill="1" applyBorder="1" applyAlignment="1">
      <alignment horizontal="center" wrapText="1"/>
    </xf>
    <xf numFmtId="0" fontId="11" fillId="7" borderId="10" xfId="0" applyFont="1" applyFill="1" applyBorder="1" applyAlignment="1">
      <alignment horizontal="center"/>
    </xf>
    <xf numFmtId="0" fontId="11" fillId="7" borderId="6" xfId="0" applyFont="1" applyFill="1" applyBorder="1" applyAlignment="1">
      <alignment horizontal="center"/>
    </xf>
    <xf numFmtId="0" fontId="11" fillId="7" borderId="17" xfId="0" applyFont="1" applyFill="1" applyBorder="1" applyAlignment="1">
      <alignment horizontal="center"/>
    </xf>
    <xf numFmtId="0" fontId="14" fillId="0" borderId="0" xfId="0" applyNumberFormat="1" applyFont="1" applyAlignment="1">
      <alignment horizontal="left" wrapText="1"/>
    </xf>
    <xf numFmtId="0" fontId="12" fillId="0" borderId="16" xfId="0" applyFont="1" applyBorder="1" applyAlignment="1">
      <alignment horizontal="left"/>
    </xf>
    <xf numFmtId="0" fontId="12" fillId="0" borderId="3" xfId="0" applyFont="1" applyBorder="1" applyAlignment="1">
      <alignment horizontal="left"/>
    </xf>
    <xf numFmtId="0" fontId="6" fillId="0" borderId="16" xfId="0" applyFont="1" applyBorder="1" applyAlignment="1">
      <alignment horizontal="left"/>
    </xf>
    <xf numFmtId="0" fontId="6" fillId="0" borderId="3" xfId="0" applyFont="1" applyBorder="1" applyAlignment="1">
      <alignment horizontal="left"/>
    </xf>
    <xf numFmtId="0" fontId="33" fillId="0" borderId="16" xfId="0" applyFont="1" applyBorder="1" applyAlignment="1">
      <alignment horizontal="center"/>
    </xf>
    <xf numFmtId="0" fontId="33" fillId="0" borderId="3" xfId="0" applyFont="1" applyBorder="1" applyAlignment="1">
      <alignment horizontal="center"/>
    </xf>
    <xf numFmtId="0" fontId="5" fillId="0" borderId="16" xfId="0" applyFont="1" applyBorder="1" applyAlignment="1">
      <alignment horizontal="left"/>
    </xf>
    <xf numFmtId="0" fontId="5" fillId="0" borderId="3" xfId="0" applyFont="1" applyBorder="1" applyAlignment="1">
      <alignment horizontal="left"/>
    </xf>
    <xf numFmtId="0" fontId="11" fillId="7" borderId="2" xfId="0" applyFont="1" applyFill="1" applyBorder="1" applyAlignment="1">
      <alignment horizontal="center"/>
    </xf>
    <xf numFmtId="0" fontId="11" fillId="7" borderId="3" xfId="0" applyFont="1" applyFill="1" applyBorder="1" applyAlignment="1">
      <alignment horizontal="center"/>
    </xf>
    <xf numFmtId="0" fontId="12" fillId="0" borderId="2" xfId="0" applyNumberFormat="1" applyFont="1" applyBorder="1" applyAlignment="1">
      <alignment horizontal="left" wrapText="1"/>
    </xf>
    <xf numFmtId="0" fontId="12" fillId="0" borderId="16" xfId="0" applyNumberFormat="1" applyFont="1" applyBorder="1" applyAlignment="1">
      <alignment horizontal="left" wrapText="1"/>
    </xf>
    <xf numFmtId="0" fontId="12" fillId="0" borderId="3" xfId="0" applyNumberFormat="1" applyFont="1" applyBorder="1" applyAlignment="1">
      <alignment horizontal="left" wrapText="1"/>
    </xf>
    <xf numFmtId="0" fontId="5" fillId="0" borderId="2" xfId="0" applyFont="1" applyBorder="1" applyAlignment="1">
      <alignment horizontal="left" vertical="top"/>
    </xf>
    <xf numFmtId="0" fontId="5" fillId="0" borderId="16" xfId="0" applyFont="1" applyBorder="1" applyAlignment="1">
      <alignment horizontal="left" vertical="top"/>
    </xf>
    <xf numFmtId="0" fontId="5" fillId="0" borderId="3" xfId="0" applyFont="1" applyBorder="1" applyAlignment="1">
      <alignment horizontal="left" vertical="top"/>
    </xf>
    <xf numFmtId="0" fontId="12" fillId="0" borderId="2" xfId="0" applyFont="1" applyBorder="1" applyAlignment="1">
      <alignment horizontal="center"/>
    </xf>
    <xf numFmtId="0" fontId="12" fillId="0" borderId="16" xfId="0" applyFont="1" applyBorder="1" applyAlignment="1">
      <alignment horizontal="center"/>
    </xf>
    <xf numFmtId="0" fontId="12" fillId="0" borderId="3" xfId="0" applyFont="1" applyBorder="1" applyAlignment="1">
      <alignment horizontal="center"/>
    </xf>
    <xf numFmtId="0" fontId="3" fillId="0" borderId="3" xfId="0" applyFont="1" applyBorder="1" applyAlignment="1">
      <alignment horizontal="left" vertical="top" wrapText="1"/>
    </xf>
    <xf numFmtId="0" fontId="2" fillId="0" borderId="0" xfId="0" applyFont="1" applyBorder="1" applyAlignment="1">
      <alignment horizontal="center" vertical="top" wrapText="1"/>
    </xf>
    <xf numFmtId="0" fontId="3" fillId="0" borderId="1" xfId="0" applyFont="1" applyBorder="1" applyAlignment="1">
      <alignment horizontal="left" vertical="top"/>
    </xf>
    <xf numFmtId="0" fontId="12" fillId="0" borderId="14" xfId="0" applyFont="1" applyBorder="1" applyAlignment="1">
      <alignment wrapText="1"/>
    </xf>
    <xf numFmtId="0" fontId="12" fillId="0" borderId="18" xfId="0" applyFont="1" applyBorder="1" applyAlignment="1">
      <alignment wrapText="1"/>
    </xf>
    <xf numFmtId="0" fontId="12" fillId="0" borderId="7" xfId="0" applyFont="1" applyBorder="1" applyAlignment="1">
      <alignment wrapText="1"/>
    </xf>
    <xf numFmtId="0" fontId="12" fillId="0" borderId="2" xfId="0" applyFont="1" applyBorder="1" applyAlignment="1">
      <alignment vertical="top" wrapText="1"/>
    </xf>
    <xf numFmtId="0" fontId="12" fillId="0" borderId="16" xfId="0" applyFont="1" applyBorder="1" applyAlignment="1">
      <alignment vertical="top" wrapText="1"/>
    </xf>
    <xf numFmtId="0" fontId="12" fillId="0" borderId="3" xfId="0" applyFont="1" applyBorder="1" applyAlignment="1">
      <alignment vertical="top" wrapText="1"/>
    </xf>
    <xf numFmtId="0" fontId="12" fillId="0" borderId="2" xfId="0" applyFont="1" applyFill="1" applyBorder="1" applyAlignment="1">
      <alignment horizontal="left"/>
    </xf>
    <xf numFmtId="0" fontId="12" fillId="0" borderId="16" xfId="0" applyFont="1" applyFill="1" applyBorder="1" applyAlignment="1">
      <alignment horizontal="left"/>
    </xf>
    <xf numFmtId="0" fontId="12" fillId="0" borderId="3" xfId="0" applyFont="1" applyFill="1" applyBorder="1" applyAlignment="1">
      <alignment horizontal="left"/>
    </xf>
    <xf numFmtId="0" fontId="12" fillId="0" borderId="16" xfId="0" applyFont="1" applyBorder="1" applyAlignment="1">
      <alignment horizontal="left" vertical="top"/>
    </xf>
    <xf numFmtId="0" fontId="12" fillId="0" borderId="3" xfId="0" applyFont="1" applyBorder="1" applyAlignment="1">
      <alignment horizontal="left" vertical="top"/>
    </xf>
    <xf numFmtId="0" fontId="12" fillId="0" borderId="2" xfId="0" applyFont="1" applyBorder="1" applyAlignment="1">
      <alignment horizontal="left"/>
    </xf>
    <xf numFmtId="0" fontId="11"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6" fillId="0" borderId="16" xfId="0" applyFont="1" applyBorder="1" applyAlignment="1">
      <alignment horizontal="left" wrapText="1"/>
    </xf>
    <xf numFmtId="0" fontId="6" fillId="0" borderId="3" xfId="0" applyFont="1" applyBorder="1" applyAlignment="1">
      <alignment horizontal="left" wrapText="1"/>
    </xf>
    <xf numFmtId="0" fontId="11" fillId="7" borderId="2" xfId="0" applyFont="1" applyFill="1" applyBorder="1" applyAlignment="1">
      <alignment horizontal="center" vertical="top" wrapText="1"/>
    </xf>
    <xf numFmtId="0" fontId="5" fillId="0" borderId="16" xfId="0" applyFont="1" applyBorder="1" applyAlignment="1">
      <alignment horizontal="left" wrapText="1"/>
    </xf>
    <xf numFmtId="0" fontId="5" fillId="0" borderId="3" xfId="0" applyFont="1" applyBorder="1" applyAlignment="1">
      <alignment horizontal="left" wrapText="1"/>
    </xf>
    <xf numFmtId="0" fontId="11" fillId="3" borderId="9" xfId="0" applyFont="1" applyFill="1" applyBorder="1" applyAlignment="1">
      <alignment horizontal="center" vertical="top"/>
    </xf>
    <xf numFmtId="0" fontId="11" fillId="7" borderId="7" xfId="0" applyFont="1" applyFill="1" applyBorder="1" applyAlignment="1">
      <alignment horizontal="center" vertical="top"/>
    </xf>
    <xf numFmtId="0" fontId="10" fillId="0" borderId="0" xfId="0" applyFont="1" applyAlignment="1">
      <alignment horizontal="center"/>
    </xf>
    <xf numFmtId="0" fontId="12" fillId="3" borderId="10" xfId="0" applyFont="1" applyFill="1" applyBorder="1" applyAlignment="1">
      <alignment horizontal="left" vertical="top"/>
    </xf>
    <xf numFmtId="0" fontId="12" fillId="3" borderId="17" xfId="0" applyFont="1" applyFill="1" applyBorder="1" applyAlignment="1">
      <alignment horizontal="left" vertical="top"/>
    </xf>
    <xf numFmtId="0" fontId="12" fillId="3" borderId="6" xfId="0" applyFont="1" applyFill="1" applyBorder="1" applyAlignment="1">
      <alignment horizontal="left" vertical="top"/>
    </xf>
    <xf numFmtId="0" fontId="12" fillId="0" borderId="2" xfId="0" applyFont="1" applyBorder="1" applyAlignment="1">
      <alignment horizontal="left" vertical="top"/>
    </xf>
    <xf numFmtId="0" fontId="12" fillId="0" borderId="14" xfId="0" applyFont="1" applyBorder="1" applyAlignment="1">
      <alignment horizontal="left"/>
    </xf>
    <xf numFmtId="0" fontId="12" fillId="0" borderId="18" xfId="0" applyFont="1" applyBorder="1" applyAlignment="1">
      <alignment horizontal="left"/>
    </xf>
    <xf numFmtId="0" fontId="12" fillId="0" borderId="7" xfId="0" applyFont="1" applyBorder="1" applyAlignment="1">
      <alignment horizontal="left"/>
    </xf>
    <xf numFmtId="0" fontId="12" fillId="0" borderId="14" xfId="0" applyFont="1" applyBorder="1" applyAlignment="1">
      <alignment horizontal="left" vertical="top"/>
    </xf>
    <xf numFmtId="0" fontId="12" fillId="0" borderId="18" xfId="0" applyFont="1" applyBorder="1" applyAlignment="1">
      <alignment horizontal="left" vertical="top"/>
    </xf>
    <xf numFmtId="0" fontId="12" fillId="0" borderId="7" xfId="0" applyFont="1" applyBorder="1" applyAlignment="1">
      <alignment horizontal="left" vertical="top"/>
    </xf>
    <xf numFmtId="0" fontId="4" fillId="7" borderId="10"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3" xfId="0" applyFont="1" applyFill="1" applyBorder="1" applyAlignment="1">
      <alignment horizontal="left" vertical="top" wrapText="1"/>
    </xf>
    <xf numFmtId="0" fontId="12" fillId="3" borderId="2" xfId="0" applyFont="1" applyFill="1" applyBorder="1" applyAlignment="1">
      <alignment horizontal="left" vertical="top" wrapText="1"/>
    </xf>
    <xf numFmtId="0" fontId="12" fillId="3" borderId="16" xfId="0" applyFont="1" applyFill="1" applyBorder="1" applyAlignment="1">
      <alignment horizontal="left" vertical="top" wrapText="1"/>
    </xf>
    <xf numFmtId="0" fontId="12" fillId="3" borderId="3" xfId="0" applyFont="1" applyFill="1" applyBorder="1" applyAlignment="1">
      <alignment horizontal="left" vertical="top" wrapText="1"/>
    </xf>
    <xf numFmtId="0" fontId="6" fillId="2" borderId="14" xfId="0" applyFont="1" applyFill="1" applyBorder="1" applyAlignment="1">
      <alignment horizontal="left" vertical="top"/>
    </xf>
    <xf numFmtId="0" fontId="6" fillId="2" borderId="7" xfId="0" applyFont="1" applyFill="1" applyBorder="1" applyAlignment="1">
      <alignment horizontal="left" vertical="top"/>
    </xf>
    <xf numFmtId="0" fontId="2" fillId="0" borderId="2" xfId="0" applyNumberFormat="1" applyFont="1" applyBorder="1" applyAlignment="1">
      <alignment horizontal="left" vertical="top" wrapText="1"/>
    </xf>
    <xf numFmtId="0" fontId="2" fillId="0" borderId="16" xfId="0" applyNumberFormat="1" applyFont="1" applyBorder="1" applyAlignment="1">
      <alignment horizontal="left" vertical="top" wrapText="1"/>
    </xf>
    <xf numFmtId="0" fontId="2" fillId="0" borderId="3" xfId="0" applyNumberFormat="1" applyFont="1" applyBorder="1" applyAlignment="1">
      <alignment horizontal="left" vertical="top" wrapText="1"/>
    </xf>
    <xf numFmtId="0" fontId="26" fillId="3" borderId="0" xfId="0" applyFont="1" applyFill="1" applyAlignment="1">
      <alignment horizontal="left" vertical="top"/>
    </xf>
    <xf numFmtId="0" fontId="2" fillId="0" borderId="1" xfId="0" applyFont="1" applyBorder="1" applyAlignment="1">
      <alignment horizontal="left"/>
    </xf>
    <xf numFmtId="0" fontId="55" fillId="0" borderId="0" xfId="0" applyFont="1" applyAlignment="1">
      <alignment horizontal="left"/>
    </xf>
    <xf numFmtId="0" fontId="0" fillId="0" borderId="8" xfId="0" applyBorder="1"/>
    <xf numFmtId="0" fontId="0" fillId="0" borderId="5" xfId="0" applyBorder="1"/>
    <xf numFmtId="0" fontId="0" fillId="7" borderId="5" xfId="0" applyFill="1" applyBorder="1"/>
    <xf numFmtId="0" fontId="55" fillId="0" borderId="0" xfId="0" applyFont="1" applyAlignment="1">
      <alignment horizontal="left" vertical="center"/>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2" fillId="0" borderId="1" xfId="0" applyFont="1" applyBorder="1" applyAlignment="1">
      <alignment horizontal="left" vertical="top" wrapText="1"/>
    </xf>
    <xf numFmtId="0" fontId="12" fillId="0" borderId="4" xfId="0" applyFont="1" applyBorder="1" applyAlignment="1">
      <alignment horizontal="center" vertical="top" wrapText="1"/>
    </xf>
    <xf numFmtId="0" fontId="12" fillId="0" borderId="8" xfId="0" applyFont="1" applyBorder="1" applyAlignment="1">
      <alignment horizontal="center" vertical="top" wrapText="1"/>
    </xf>
    <xf numFmtId="0" fontId="12" fillId="0" borderId="5" xfId="0" applyFont="1" applyBorder="1" applyAlignment="1">
      <alignment horizontal="center" vertical="top" wrapText="1"/>
    </xf>
    <xf numFmtId="0" fontId="58" fillId="0" borderId="1" xfId="0" applyFont="1" applyBorder="1" applyAlignment="1">
      <alignment horizontal="left" vertical="top" wrapText="1"/>
    </xf>
    <xf numFmtId="0" fontId="12" fillId="0" borderId="1" xfId="0" applyNumberFormat="1" applyFont="1" applyBorder="1" applyAlignment="1">
      <alignment horizontal="left" vertical="top" wrapText="1"/>
    </xf>
    <xf numFmtId="0" fontId="12" fillId="0" borderId="1" xfId="0" applyFont="1" applyBorder="1" applyAlignment="1">
      <alignment horizontal="center" vertical="center" wrapText="1"/>
    </xf>
    <xf numFmtId="0" fontId="12" fillId="0" borderId="4" xfId="0" applyFont="1" applyBorder="1" applyAlignment="1">
      <alignment horizontal="center" wrapText="1"/>
    </xf>
    <xf numFmtId="0" fontId="12" fillId="0" borderId="8" xfId="0" applyFont="1" applyBorder="1" applyAlignment="1">
      <alignment horizontal="center" wrapText="1"/>
    </xf>
    <xf numFmtId="0" fontId="12" fillId="0" borderId="5" xfId="0" applyFont="1" applyBorder="1" applyAlignment="1">
      <alignment horizontal="center" wrapText="1"/>
    </xf>
    <xf numFmtId="0" fontId="11" fillId="0" borderId="2" xfId="0" applyFont="1" applyBorder="1" applyAlignment="1">
      <alignment horizontal="center" vertical="top"/>
    </xf>
    <xf numFmtId="0" fontId="11" fillId="0" borderId="3" xfId="0" applyFont="1" applyBorder="1" applyAlignment="1">
      <alignment horizontal="center" vertical="top"/>
    </xf>
    <xf numFmtId="0" fontId="11" fillId="0" borderId="2" xfId="0" applyFont="1" applyBorder="1" applyAlignment="1">
      <alignment horizontal="center"/>
    </xf>
    <xf numFmtId="0" fontId="11" fillId="0" borderId="16" xfId="0" applyFont="1" applyBorder="1" applyAlignment="1">
      <alignment horizontal="center"/>
    </xf>
    <xf numFmtId="0" fontId="11" fillId="0" borderId="3" xfId="0" applyFont="1" applyBorder="1" applyAlignment="1">
      <alignment horizontal="center"/>
    </xf>
    <xf numFmtId="0" fontId="11" fillId="0" borderId="0" xfId="0" applyFont="1" applyAlignment="1">
      <alignment horizontal="center" vertical="top"/>
    </xf>
    <xf numFmtId="0" fontId="11" fillId="0" borderId="0" xfId="0" applyFont="1" applyAlignment="1">
      <alignment horizontal="left" vertical="top"/>
    </xf>
    <xf numFmtId="0" fontId="11" fillId="7" borderId="10" xfId="0" applyFont="1" applyFill="1" applyBorder="1" applyAlignment="1">
      <alignment horizontal="center" vertical="center"/>
    </xf>
    <xf numFmtId="0" fontId="11" fillId="7" borderId="17" xfId="0" applyFont="1" applyFill="1" applyBorder="1" applyAlignment="1">
      <alignment horizontal="center" vertical="center"/>
    </xf>
    <xf numFmtId="0" fontId="11" fillId="7" borderId="6" xfId="0" applyFont="1" applyFill="1" applyBorder="1" applyAlignment="1">
      <alignment horizontal="center" vertical="center"/>
    </xf>
    <xf numFmtId="0" fontId="11" fillId="7" borderId="14"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7" xfId="0" applyFont="1" applyFill="1" applyBorder="1" applyAlignment="1">
      <alignment horizontal="center" vertical="center"/>
    </xf>
    <xf numFmtId="0" fontId="12" fillId="0" borderId="1" xfId="0" applyFont="1" applyBorder="1" applyAlignment="1">
      <alignment horizontal="left"/>
    </xf>
    <xf numFmtId="0" fontId="12" fillId="0" borderId="2" xfId="0" applyFont="1" applyFill="1" applyBorder="1" applyAlignment="1">
      <alignment horizontal="left" wrapText="1" indent="2"/>
    </xf>
    <xf numFmtId="0" fontId="12" fillId="0" borderId="16" xfId="0" applyFont="1" applyFill="1" applyBorder="1" applyAlignment="1">
      <alignment horizontal="left" wrapText="1" indent="2"/>
    </xf>
    <xf numFmtId="0" fontId="12" fillId="0" borderId="3" xfId="0" applyFont="1" applyFill="1" applyBorder="1" applyAlignment="1">
      <alignment horizontal="left" wrapText="1" indent="2"/>
    </xf>
    <xf numFmtId="0" fontId="12" fillId="0" borderId="1" xfId="0" applyFont="1" applyBorder="1" applyAlignment="1">
      <alignment wrapText="1"/>
    </xf>
    <xf numFmtId="0" fontId="12" fillId="0" borderId="1" xfId="0" applyFont="1" applyBorder="1" applyAlignment="1"/>
    <xf numFmtId="0" fontId="11" fillId="7" borderId="10"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8" fillId="0" borderId="0" xfId="0" applyFont="1" applyFill="1" applyBorder="1" applyAlignment="1">
      <alignment horizontal="center" vertical="top" wrapText="1"/>
    </xf>
    <xf numFmtId="0" fontId="6" fillId="0" borderId="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2" fillId="0" borderId="4" xfId="0" applyFont="1" applyFill="1" applyBorder="1" applyAlignment="1">
      <alignment horizontal="center"/>
    </xf>
    <xf numFmtId="0" fontId="12" fillId="0" borderId="8" xfId="0" applyFont="1" applyFill="1" applyBorder="1" applyAlignment="1">
      <alignment horizontal="center"/>
    </xf>
    <xf numFmtId="0" fontId="12" fillId="0" borderId="5" xfId="0" applyFont="1" applyFill="1" applyBorder="1" applyAlignment="1">
      <alignment horizontal="center"/>
    </xf>
    <xf numFmtId="0" fontId="12" fillId="0" borderId="4"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1" xfId="0" applyFont="1" applyFill="1" applyBorder="1" applyAlignment="1">
      <alignment horizontal="center"/>
    </xf>
    <xf numFmtId="0" fontId="12" fillId="0" borderId="3" xfId="0" applyFont="1" applyFill="1" applyBorder="1" applyAlignment="1">
      <alignment horizontal="center"/>
    </xf>
    <xf numFmtId="0" fontId="12" fillId="0" borderId="4" xfId="0" applyFont="1" applyFill="1" applyBorder="1" applyAlignment="1">
      <alignment horizontal="center" vertical="top" wrapText="1"/>
    </xf>
    <xf numFmtId="0" fontId="12" fillId="0" borderId="5" xfId="0" applyFont="1" applyFill="1" applyBorder="1" applyAlignment="1">
      <alignment horizontal="center" vertical="top" wrapText="1"/>
    </xf>
    <xf numFmtId="0" fontId="12" fillId="0" borderId="1" xfId="0" applyFont="1" applyFill="1" applyBorder="1" applyAlignment="1">
      <alignment horizontal="left" vertical="top" wrapText="1"/>
    </xf>
    <xf numFmtId="0" fontId="12" fillId="0" borderId="8" xfId="0" applyFont="1" applyFill="1" applyBorder="1" applyAlignment="1">
      <alignment horizontal="center" vertical="top" wrapText="1"/>
    </xf>
    <xf numFmtId="0" fontId="14" fillId="0" borderId="1" xfId="0" applyFont="1" applyFill="1" applyBorder="1" applyAlignment="1">
      <alignment horizontal="left" vertical="top" wrapText="1"/>
    </xf>
    <xf numFmtId="0" fontId="12" fillId="0" borderId="1" xfId="0" applyFont="1" applyFill="1" applyBorder="1" applyAlignment="1">
      <alignment horizontal="left" vertical="top" wrapText="1" indent="2"/>
    </xf>
    <xf numFmtId="0" fontId="10" fillId="0" borderId="1" xfId="0" applyFont="1" applyFill="1" applyBorder="1" applyAlignment="1">
      <alignment horizontal="left" vertical="top" wrapText="1"/>
    </xf>
    <xf numFmtId="0" fontId="12" fillId="0" borderId="4"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4" fillId="0" borderId="1" xfId="0" applyFont="1" applyFill="1" applyBorder="1" applyAlignment="1">
      <alignment horizontal="left" wrapText="1"/>
    </xf>
    <xf numFmtId="0" fontId="63" fillId="0" borderId="11" xfId="2" applyFont="1" applyBorder="1" applyAlignment="1" applyProtection="1"/>
  </cellXfs>
  <cellStyles count="4">
    <cellStyle name="Comma" xfId="1" builtinId="3"/>
    <cellStyle name="Hyperlink" xfId="2" builtinId="8"/>
    <cellStyle name="Hyperlink 2" xfId="3"/>
    <cellStyle name="Normal" xfId="0" builtinId="0"/>
  </cellStyles>
  <dxfs count="0"/>
  <tableStyles count="0" defaultTableStyle="TableStyleMedium9" defaultPivotStyle="PivotStyleLight16"/>
  <colors>
    <mruColors>
      <color rgb="FF62CAE3"/>
      <color rgb="FFEFCDDC"/>
      <color rgb="FF0000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oleObject" Target="../embeddings/oleObject4.bin"/><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oleObject" Target="../embeddings/oleObject5.bin"/><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oleObject" Target="../embeddings/oleObject6.bin"/><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oleObject" Target="../embeddings/oleObject7.bin"/><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oleObject" Target="../embeddings/oleObject8.bin"/><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oleObject" Target="../embeddings/oleObject3.bin"/><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37"/>
  <sheetViews>
    <sheetView showGridLines="0" tabSelected="1" view="pageBreakPreview" zoomScaleNormal="100" zoomScaleSheetLayoutView="100" workbookViewId="0"/>
  </sheetViews>
  <sheetFormatPr defaultRowHeight="16.5"/>
  <cols>
    <col min="1" max="1" width="128.28515625" style="5" customWidth="1"/>
    <col min="2" max="16384" width="9.140625" style="1"/>
  </cols>
  <sheetData>
    <row r="2" spans="1:1" ht="18.75">
      <c r="A2" s="350" t="s">
        <v>914</v>
      </c>
    </row>
    <row r="3" spans="1:1">
      <c r="A3" s="43"/>
    </row>
    <row r="4" spans="1:1" ht="33">
      <c r="A4" s="439" t="s">
        <v>845</v>
      </c>
    </row>
    <row r="5" spans="1:1">
      <c r="A5" s="439"/>
    </row>
    <row r="6" spans="1:1">
      <c r="A6" s="440" t="s">
        <v>832</v>
      </c>
    </row>
    <row r="7" spans="1:1" ht="66">
      <c r="A7" s="439" t="s">
        <v>829</v>
      </c>
    </row>
    <row r="8" spans="1:1">
      <c r="A8" s="43"/>
    </row>
    <row r="9" spans="1:1" ht="82.5">
      <c r="A9" s="439" t="s">
        <v>830</v>
      </c>
    </row>
    <row r="10" spans="1:1">
      <c r="A10" s="43"/>
    </row>
    <row r="11" spans="1:1">
      <c r="A11" s="440" t="s">
        <v>831</v>
      </c>
    </row>
    <row r="12" spans="1:1">
      <c r="A12" s="43"/>
    </row>
    <row r="13" spans="1:1">
      <c r="A13" s="441" t="s">
        <v>833</v>
      </c>
    </row>
    <row r="14" spans="1:1" ht="83.25" customHeight="1">
      <c r="A14" s="439" t="s">
        <v>846</v>
      </c>
    </row>
    <row r="15" spans="1:1">
      <c r="A15" s="439"/>
    </row>
    <row r="16" spans="1:1">
      <c r="A16" s="440" t="s">
        <v>834</v>
      </c>
    </row>
    <row r="17" spans="1:1" ht="49.5">
      <c r="A17" s="439" t="s">
        <v>847</v>
      </c>
    </row>
    <row r="18" spans="1:1">
      <c r="A18" s="439"/>
    </row>
    <row r="19" spans="1:1" ht="99">
      <c r="A19" s="439" t="s">
        <v>848</v>
      </c>
    </row>
    <row r="20" spans="1:1">
      <c r="A20" s="439"/>
    </row>
    <row r="21" spans="1:1" ht="49.5">
      <c r="A21" s="439" t="s">
        <v>849</v>
      </c>
    </row>
    <row r="22" spans="1:1">
      <c r="A22" s="439"/>
    </row>
    <row r="23" spans="1:1" ht="33">
      <c r="A23" s="439" t="s">
        <v>850</v>
      </c>
    </row>
    <row r="24" spans="1:1">
      <c r="A24" s="43"/>
    </row>
    <row r="25" spans="1:1" ht="33">
      <c r="A25" s="439" t="s">
        <v>835</v>
      </c>
    </row>
    <row r="26" spans="1:1">
      <c r="A26" s="43"/>
    </row>
    <row r="27" spans="1:1" ht="54" customHeight="1">
      <c r="A27" s="439" t="s">
        <v>836</v>
      </c>
    </row>
    <row r="28" spans="1:1">
      <c r="A28" s="43"/>
    </row>
    <row r="29" spans="1:1" ht="53.25" customHeight="1">
      <c r="A29" s="439" t="s">
        <v>851</v>
      </c>
    </row>
    <row r="30" spans="1:1">
      <c r="A30" s="43"/>
    </row>
    <row r="31" spans="1:1">
      <c r="A31" s="43" t="s">
        <v>837</v>
      </c>
    </row>
    <row r="32" spans="1:1" ht="66">
      <c r="A32" s="439" t="s">
        <v>844</v>
      </c>
    </row>
    <row r="33" spans="1:1" ht="49.5">
      <c r="A33" s="439" t="s">
        <v>838</v>
      </c>
    </row>
    <row r="34" spans="1:1">
      <c r="A34" s="43"/>
    </row>
    <row r="35" spans="1:1" ht="104.25" customHeight="1">
      <c r="A35" s="439" t="s">
        <v>852</v>
      </c>
    </row>
    <row r="36" spans="1:1">
      <c r="A36" s="43"/>
    </row>
    <row r="37" spans="1:1" ht="82.5">
      <c r="A37" s="442" t="s">
        <v>853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B1:M142"/>
  <sheetViews>
    <sheetView showGridLines="0" view="pageBreakPreview" zoomScaleNormal="100" zoomScaleSheetLayoutView="100" workbookViewId="0"/>
  </sheetViews>
  <sheetFormatPr defaultRowHeight="16.5"/>
  <cols>
    <col min="1" max="1" width="4" style="1" customWidth="1"/>
    <col min="2" max="2" width="7.5703125" style="7" customWidth="1"/>
    <col min="3" max="3" width="21.5703125" style="7" customWidth="1"/>
    <col min="4" max="4" width="18.28515625" style="7" customWidth="1"/>
    <col min="5" max="5" width="16.85546875" style="7" customWidth="1"/>
    <col min="6" max="6" width="16.7109375" style="7" customWidth="1"/>
    <col min="7" max="7" width="16.140625" style="1" customWidth="1"/>
    <col min="8" max="8" width="19.28515625" style="5" customWidth="1"/>
    <col min="9" max="16384" width="9.140625" style="1"/>
  </cols>
  <sheetData>
    <row r="1" spans="2:13" s="9" customFormat="1" ht="18.75">
      <c r="B1" s="670" t="s">
        <v>103</v>
      </c>
      <c r="C1" s="670"/>
      <c r="D1" s="670"/>
      <c r="E1" s="670"/>
      <c r="F1" s="670"/>
      <c r="G1" s="670"/>
      <c r="H1" s="670"/>
    </row>
    <row r="2" spans="2:13" s="9" customFormat="1" ht="18.75">
      <c r="B2" s="129" t="s">
        <v>409</v>
      </c>
      <c r="C2" s="116"/>
      <c r="D2" s="116"/>
      <c r="E2" s="116"/>
      <c r="F2" s="116"/>
      <c r="G2" s="116"/>
      <c r="H2" s="116"/>
    </row>
    <row r="4" spans="2:13" s="2" customFormat="1" ht="30">
      <c r="B4" s="362" t="s">
        <v>252</v>
      </c>
      <c r="C4" s="676" t="s">
        <v>216</v>
      </c>
      <c r="D4" s="677"/>
      <c r="E4" s="677"/>
      <c r="F4" s="677"/>
      <c r="G4" s="678"/>
      <c r="H4" s="363" t="s">
        <v>161</v>
      </c>
    </row>
    <row r="5" spans="2:13" s="4" customFormat="1" ht="60">
      <c r="B5" s="21"/>
      <c r="C5" s="112"/>
      <c r="D5" s="113"/>
      <c r="E5" s="113"/>
      <c r="F5" s="113"/>
      <c r="G5" s="114"/>
      <c r="H5" s="323" t="s">
        <v>782</v>
      </c>
    </row>
    <row r="6" spans="2:13" s="4" customFormat="1">
      <c r="B6" s="21" t="s">
        <v>163</v>
      </c>
      <c r="C6" s="652" t="s">
        <v>217</v>
      </c>
      <c r="D6" s="653"/>
      <c r="E6" s="653"/>
      <c r="F6" s="653"/>
      <c r="G6" s="654"/>
      <c r="H6" s="46"/>
    </row>
    <row r="7" spans="2:13" s="4" customFormat="1">
      <c r="B7" s="21" t="s">
        <v>218</v>
      </c>
      <c r="C7" s="652" t="s">
        <v>231</v>
      </c>
      <c r="D7" s="653"/>
      <c r="E7" s="653"/>
      <c r="F7" s="653"/>
      <c r="G7" s="654"/>
      <c r="H7" s="46" t="s">
        <v>120</v>
      </c>
    </row>
    <row r="8" spans="2:13" s="4" customFormat="1" ht="48.75" customHeight="1">
      <c r="B8" s="21" t="s">
        <v>225</v>
      </c>
      <c r="C8" s="652" t="s">
        <v>219</v>
      </c>
      <c r="D8" s="653"/>
      <c r="E8" s="653"/>
      <c r="F8" s="653"/>
      <c r="G8" s="654"/>
      <c r="H8" s="46" t="s">
        <v>120</v>
      </c>
    </row>
    <row r="9" spans="2:13" s="4" customFormat="1" ht="30">
      <c r="B9" s="21" t="s">
        <v>226</v>
      </c>
      <c r="C9" s="681" t="s">
        <v>220</v>
      </c>
      <c r="D9" s="682"/>
      <c r="E9" s="682"/>
      <c r="F9" s="682"/>
      <c r="G9" s="683"/>
      <c r="H9" s="46" t="s">
        <v>276</v>
      </c>
    </row>
    <row r="10" spans="2:13" s="4" customFormat="1">
      <c r="B10" s="21" t="s">
        <v>227</v>
      </c>
      <c r="C10" s="652" t="s">
        <v>221</v>
      </c>
      <c r="D10" s="653"/>
      <c r="E10" s="653"/>
      <c r="F10" s="653"/>
      <c r="G10" s="654"/>
      <c r="H10" s="46" t="s">
        <v>120</v>
      </c>
    </row>
    <row r="11" spans="2:13" s="4" customFormat="1">
      <c r="B11" s="21" t="s">
        <v>228</v>
      </c>
      <c r="C11" s="652" t="s">
        <v>222</v>
      </c>
      <c r="D11" s="656"/>
      <c r="E11" s="656"/>
      <c r="F11" s="656"/>
      <c r="G11" s="657"/>
      <c r="H11" s="46" t="s">
        <v>120</v>
      </c>
    </row>
    <row r="12" spans="2:13" s="4" customFormat="1" ht="30">
      <c r="B12" s="21" t="s">
        <v>229</v>
      </c>
      <c r="C12" s="652" t="s">
        <v>223</v>
      </c>
      <c r="D12" s="656"/>
      <c r="E12" s="656"/>
      <c r="F12" s="656"/>
      <c r="G12" s="657"/>
      <c r="H12" s="46" t="s">
        <v>276</v>
      </c>
    </row>
    <row r="13" spans="2:13" s="4" customFormat="1">
      <c r="B13" s="21" t="s">
        <v>230</v>
      </c>
      <c r="C13" s="652" t="s">
        <v>224</v>
      </c>
      <c r="D13" s="656"/>
      <c r="E13" s="656"/>
      <c r="F13" s="656"/>
      <c r="G13" s="657"/>
      <c r="H13" s="46" t="s">
        <v>120</v>
      </c>
      <c r="M13" s="4" t="s">
        <v>162</v>
      </c>
    </row>
    <row r="14" spans="2:13" s="4" customFormat="1" ht="33.75" customHeight="1">
      <c r="B14" s="21" t="s">
        <v>92</v>
      </c>
      <c r="C14" s="681" t="s">
        <v>232</v>
      </c>
      <c r="D14" s="656"/>
      <c r="E14" s="656"/>
      <c r="F14" s="656"/>
      <c r="G14" s="657"/>
      <c r="H14" s="46" t="s">
        <v>120</v>
      </c>
    </row>
    <row r="15" spans="2:13" s="4" customFormat="1" ht="31.5" customHeight="1">
      <c r="B15" s="21" t="s">
        <v>94</v>
      </c>
      <c r="C15" s="652" t="s">
        <v>235</v>
      </c>
      <c r="D15" s="656"/>
      <c r="E15" s="656"/>
      <c r="F15" s="656"/>
      <c r="G15" s="657"/>
      <c r="H15" s="46" t="s">
        <v>120</v>
      </c>
    </row>
    <row r="16" spans="2:13" s="4" customFormat="1" ht="76.5" customHeight="1">
      <c r="B16" s="21" t="s">
        <v>233</v>
      </c>
      <c r="C16" s="652" t="s">
        <v>236</v>
      </c>
      <c r="D16" s="656"/>
      <c r="E16" s="656"/>
      <c r="F16" s="656"/>
      <c r="G16" s="657"/>
      <c r="H16" s="46" t="s">
        <v>120</v>
      </c>
    </row>
    <row r="17" spans="2:8" s="4" customFormat="1" ht="31.5" customHeight="1">
      <c r="B17" s="21" t="s">
        <v>234</v>
      </c>
      <c r="C17" s="652" t="s">
        <v>237</v>
      </c>
      <c r="D17" s="656"/>
      <c r="E17" s="656"/>
      <c r="F17" s="656"/>
      <c r="G17" s="657"/>
      <c r="H17" s="46" t="s">
        <v>120</v>
      </c>
    </row>
    <row r="18" spans="2:8" s="4" customFormat="1" ht="30">
      <c r="B18" s="21" t="s">
        <v>239</v>
      </c>
      <c r="C18" s="652" t="s">
        <v>238</v>
      </c>
      <c r="D18" s="656"/>
      <c r="E18" s="656"/>
      <c r="F18" s="656"/>
      <c r="G18" s="657"/>
      <c r="H18" s="46" t="s">
        <v>276</v>
      </c>
    </row>
    <row r="19" spans="2:8" s="4" customFormat="1" ht="31.5" customHeight="1">
      <c r="B19" s="21" t="s">
        <v>240</v>
      </c>
      <c r="C19" s="652" t="s">
        <v>241</v>
      </c>
      <c r="D19" s="653"/>
      <c r="E19" s="653"/>
      <c r="F19" s="653"/>
      <c r="G19" s="654"/>
      <c r="H19" s="46" t="s">
        <v>276</v>
      </c>
    </row>
    <row r="20" spans="2:8" s="4" customFormat="1">
      <c r="B20" s="8"/>
      <c r="C20" s="8"/>
      <c r="D20" s="8"/>
      <c r="E20" s="8"/>
      <c r="F20" s="8"/>
      <c r="H20" s="6"/>
    </row>
    <row r="21" spans="2:8">
      <c r="B21" s="789" t="s">
        <v>133</v>
      </c>
      <c r="C21" s="789"/>
      <c r="D21" s="789"/>
      <c r="E21" s="789"/>
      <c r="F21" s="789"/>
      <c r="G21" s="789"/>
      <c r="H21" s="36"/>
    </row>
    <row r="22" spans="2:8">
      <c r="C22" s="59"/>
      <c r="D22" s="59"/>
      <c r="E22" s="59"/>
      <c r="F22" s="59"/>
      <c r="G22" s="36"/>
      <c r="H22" s="36"/>
    </row>
    <row r="23" spans="2:8">
      <c r="B23" s="59" t="s">
        <v>100</v>
      </c>
      <c r="C23" s="751" t="s">
        <v>275</v>
      </c>
      <c r="D23" s="751"/>
      <c r="E23" s="751"/>
      <c r="F23" s="751"/>
      <c r="G23" s="751"/>
      <c r="H23" s="751"/>
    </row>
    <row r="24" spans="2:8">
      <c r="B24" s="59"/>
    </row>
    <row r="25" spans="2:8" ht="30">
      <c r="C25" s="651" t="s">
        <v>216</v>
      </c>
      <c r="D25" s="651"/>
      <c r="E25" s="369" t="s">
        <v>375</v>
      </c>
      <c r="F25" s="369" t="s">
        <v>377</v>
      </c>
      <c r="G25" s="786"/>
      <c r="H25" s="752"/>
    </row>
    <row r="26" spans="2:8">
      <c r="C26" s="651"/>
      <c r="D26" s="651"/>
      <c r="E26" s="365" t="s">
        <v>139</v>
      </c>
      <c r="F26" s="365" t="s">
        <v>139</v>
      </c>
      <c r="G26" s="60"/>
      <c r="H26" s="48"/>
    </row>
    <row r="27" spans="2:8">
      <c r="C27" s="790"/>
      <c r="D27" s="791"/>
      <c r="E27" s="78"/>
      <c r="F27" s="80"/>
      <c r="G27" s="49"/>
      <c r="H27" s="50"/>
    </row>
    <row r="28" spans="2:8">
      <c r="C28" s="662" t="s">
        <v>264</v>
      </c>
      <c r="D28" s="722"/>
      <c r="E28" s="78"/>
      <c r="F28" s="12"/>
      <c r="G28" s="49"/>
      <c r="H28" s="50"/>
    </row>
    <row r="29" spans="2:8" ht="51.75" customHeight="1">
      <c r="C29" s="769" t="s">
        <v>760</v>
      </c>
      <c r="D29" s="770"/>
      <c r="E29" s="75"/>
      <c r="F29" s="81"/>
      <c r="G29" s="75"/>
      <c r="H29" s="50"/>
    </row>
    <row r="30" spans="2:8" ht="39" customHeight="1">
      <c r="C30" s="769" t="s">
        <v>406</v>
      </c>
      <c r="D30" s="770"/>
      <c r="E30" s="75"/>
      <c r="F30" s="81"/>
      <c r="G30" s="75"/>
      <c r="H30" s="50"/>
    </row>
    <row r="31" spans="2:8">
      <c r="C31" s="769" t="s">
        <v>387</v>
      </c>
      <c r="D31" s="770"/>
      <c r="E31" s="75"/>
      <c r="F31" s="81"/>
      <c r="G31" s="75"/>
      <c r="H31" s="50"/>
    </row>
    <row r="32" spans="2:8" ht="34.5" customHeight="1">
      <c r="C32" s="769" t="s">
        <v>758</v>
      </c>
      <c r="D32" s="770"/>
      <c r="E32" s="75"/>
      <c r="F32" s="81"/>
      <c r="G32" s="75"/>
      <c r="H32" s="50"/>
    </row>
    <row r="33" spans="3:8" ht="45" customHeight="1">
      <c r="C33" s="769" t="s">
        <v>388</v>
      </c>
      <c r="D33" s="770"/>
      <c r="E33" s="75"/>
      <c r="F33" s="81"/>
      <c r="G33" s="75"/>
      <c r="H33" s="50"/>
    </row>
    <row r="34" spans="3:8">
      <c r="C34" s="771" t="s">
        <v>864</v>
      </c>
      <c r="D34" s="772"/>
      <c r="E34" s="75"/>
      <c r="F34" s="81"/>
      <c r="G34" s="75"/>
      <c r="H34" s="50"/>
    </row>
    <row r="35" spans="3:8">
      <c r="C35" s="769"/>
      <c r="D35" s="770"/>
      <c r="E35" s="75"/>
      <c r="F35" s="81"/>
      <c r="G35" s="75"/>
      <c r="H35" s="50"/>
    </row>
    <row r="36" spans="3:8">
      <c r="C36" s="763" t="s">
        <v>267</v>
      </c>
      <c r="D36" s="768"/>
      <c r="E36" s="75"/>
      <c r="F36" s="81"/>
      <c r="G36" s="75"/>
      <c r="H36" s="50"/>
    </row>
    <row r="37" spans="3:8">
      <c r="C37" s="777" t="s">
        <v>269</v>
      </c>
      <c r="D37" s="778"/>
      <c r="E37" s="75"/>
      <c r="F37" s="81"/>
      <c r="G37" s="75"/>
      <c r="H37" s="50"/>
    </row>
    <row r="38" spans="3:8">
      <c r="C38" s="777" t="s">
        <v>389</v>
      </c>
      <c r="D38" s="778"/>
      <c r="E38" s="75"/>
      <c r="F38" s="81"/>
      <c r="G38" s="75"/>
      <c r="H38" s="50"/>
    </row>
    <row r="39" spans="3:8">
      <c r="C39" s="777" t="s">
        <v>759</v>
      </c>
      <c r="D39" s="778"/>
      <c r="E39" s="75"/>
      <c r="F39" s="81"/>
      <c r="G39" s="75"/>
      <c r="H39" s="50"/>
    </row>
    <row r="40" spans="3:8">
      <c r="C40" s="777" t="s">
        <v>389</v>
      </c>
      <c r="D40" s="778"/>
      <c r="E40" s="75"/>
      <c r="F40" s="81"/>
      <c r="G40" s="75"/>
      <c r="H40" s="50"/>
    </row>
    <row r="41" spans="3:8" ht="34.5" customHeight="1">
      <c r="C41" s="769" t="s">
        <v>758</v>
      </c>
      <c r="D41" s="770"/>
      <c r="E41" s="75"/>
      <c r="F41" s="81"/>
      <c r="G41" s="75"/>
      <c r="H41" s="50"/>
    </row>
    <row r="42" spans="3:8" ht="16.5" customHeight="1">
      <c r="C42" s="771" t="s">
        <v>864</v>
      </c>
      <c r="D42" s="772"/>
      <c r="E42" s="75"/>
      <c r="F42" s="81"/>
      <c r="G42" s="75"/>
      <c r="H42" s="50"/>
    </row>
    <row r="43" spans="3:8">
      <c r="C43" s="787"/>
      <c r="D43" s="788"/>
      <c r="E43" s="75"/>
      <c r="F43" s="81"/>
      <c r="G43" s="75"/>
      <c r="H43" s="50"/>
    </row>
    <row r="44" spans="3:8">
      <c r="C44" s="779" t="s">
        <v>271</v>
      </c>
      <c r="D44" s="780"/>
      <c r="E44" s="76"/>
      <c r="F44" s="82"/>
      <c r="G44" s="76"/>
      <c r="H44" s="51"/>
    </row>
    <row r="45" spans="3:8">
      <c r="C45" s="769" t="s">
        <v>761</v>
      </c>
      <c r="D45" s="770"/>
      <c r="E45" s="76"/>
      <c r="F45" s="82"/>
      <c r="G45" s="76"/>
      <c r="H45" s="51"/>
    </row>
    <row r="46" spans="3:8" ht="29.25" customHeight="1">
      <c r="C46" s="769" t="s">
        <v>758</v>
      </c>
      <c r="D46" s="770"/>
      <c r="E46" s="76"/>
      <c r="F46" s="82"/>
      <c r="G46" s="76"/>
      <c r="H46" s="51"/>
    </row>
    <row r="47" spans="3:8">
      <c r="C47" s="771" t="s">
        <v>864</v>
      </c>
      <c r="D47" s="772"/>
      <c r="E47" s="76"/>
      <c r="F47" s="82"/>
      <c r="G47" s="76"/>
      <c r="H47" s="51"/>
    </row>
    <row r="48" spans="3:8">
      <c r="C48" s="449"/>
      <c r="D48" s="450"/>
      <c r="E48" s="76"/>
      <c r="F48" s="82"/>
      <c r="G48" s="76"/>
      <c r="H48" s="51"/>
    </row>
    <row r="49" spans="3:8">
      <c r="C49" s="763" t="s">
        <v>272</v>
      </c>
      <c r="D49" s="768"/>
      <c r="E49" s="75"/>
      <c r="F49" s="81"/>
      <c r="G49" s="75"/>
      <c r="H49" s="50"/>
    </row>
    <row r="50" spans="3:8">
      <c r="C50" s="769" t="s">
        <v>389</v>
      </c>
      <c r="D50" s="770"/>
      <c r="E50" s="75"/>
      <c r="F50" s="81"/>
      <c r="G50" s="75"/>
      <c r="H50" s="50"/>
    </row>
    <row r="51" spans="3:8" ht="33.75" customHeight="1">
      <c r="C51" s="769" t="s">
        <v>758</v>
      </c>
      <c r="D51" s="770"/>
      <c r="E51" s="75"/>
      <c r="F51" s="81"/>
      <c r="G51" s="75"/>
      <c r="H51" s="50"/>
    </row>
    <row r="52" spans="3:8">
      <c r="C52" s="771" t="s">
        <v>864</v>
      </c>
      <c r="D52" s="772"/>
      <c r="E52" s="75"/>
      <c r="F52" s="81"/>
      <c r="G52" s="75"/>
      <c r="H52" s="50"/>
    </row>
    <row r="53" spans="3:8">
      <c r="C53" s="99"/>
      <c r="D53" s="100"/>
      <c r="E53" s="75"/>
      <c r="F53" s="81"/>
      <c r="G53" s="75"/>
      <c r="H53" s="50"/>
    </row>
    <row r="54" spans="3:8">
      <c r="C54" s="763" t="s">
        <v>390</v>
      </c>
      <c r="D54" s="764"/>
      <c r="E54" s="77"/>
      <c r="F54" s="83"/>
      <c r="G54" s="77"/>
      <c r="H54" s="50"/>
    </row>
    <row r="55" spans="3:8">
      <c r="C55" s="769" t="s">
        <v>389</v>
      </c>
      <c r="D55" s="770"/>
      <c r="E55" s="77"/>
      <c r="F55" s="83"/>
      <c r="G55" s="77"/>
      <c r="H55" s="50"/>
    </row>
    <row r="56" spans="3:8" ht="34.5" customHeight="1">
      <c r="C56" s="769" t="s">
        <v>758</v>
      </c>
      <c r="D56" s="770"/>
      <c r="E56" s="77"/>
      <c r="F56" s="83"/>
      <c r="G56" s="77"/>
      <c r="H56" s="50"/>
    </row>
    <row r="57" spans="3:8" ht="16.5" customHeight="1">
      <c r="C57" s="771" t="s">
        <v>864</v>
      </c>
      <c r="D57" s="772"/>
      <c r="E57" s="77"/>
      <c r="F57" s="83"/>
      <c r="G57" s="77"/>
      <c r="H57" s="50"/>
    </row>
    <row r="58" spans="3:8">
      <c r="C58" s="769"/>
      <c r="D58" s="792"/>
      <c r="E58" s="77"/>
      <c r="F58" s="83"/>
      <c r="G58" s="77"/>
      <c r="H58" s="50"/>
    </row>
    <row r="59" spans="3:8" ht="34.5" customHeight="1">
      <c r="C59" s="763" t="s">
        <v>391</v>
      </c>
      <c r="D59" s="764"/>
      <c r="E59" s="77"/>
      <c r="F59" s="83"/>
      <c r="G59" s="77"/>
      <c r="H59" s="50"/>
    </row>
    <row r="60" spans="3:8">
      <c r="C60" s="769" t="s">
        <v>389</v>
      </c>
      <c r="D60" s="770"/>
      <c r="E60" s="77"/>
      <c r="F60" s="83"/>
      <c r="G60" s="77"/>
      <c r="H60" s="50"/>
    </row>
    <row r="61" spans="3:8" ht="34.5" customHeight="1">
      <c r="C61" s="769" t="s">
        <v>758</v>
      </c>
      <c r="D61" s="770"/>
      <c r="E61" s="77"/>
      <c r="F61" s="83"/>
      <c r="G61" s="77"/>
      <c r="H61" s="50"/>
    </row>
    <row r="62" spans="3:8">
      <c r="C62" s="771" t="s">
        <v>864</v>
      </c>
      <c r="D62" s="772"/>
      <c r="E62" s="77"/>
      <c r="F62" s="83"/>
      <c r="G62" s="77"/>
      <c r="H62" s="50"/>
    </row>
    <row r="63" spans="3:8">
      <c r="C63" s="99"/>
      <c r="D63" s="105"/>
      <c r="E63" s="77"/>
      <c r="F63" s="83"/>
      <c r="G63" s="77"/>
      <c r="H63" s="50"/>
    </row>
    <row r="64" spans="3:8">
      <c r="C64" s="763" t="s">
        <v>392</v>
      </c>
      <c r="D64" s="768"/>
      <c r="E64" s="77"/>
      <c r="F64" s="83"/>
      <c r="G64" s="77"/>
      <c r="H64" s="50"/>
    </row>
    <row r="65" spans="3:8" ht="15.75" customHeight="1">
      <c r="C65" s="769" t="s">
        <v>389</v>
      </c>
      <c r="D65" s="770"/>
      <c r="E65" s="79"/>
      <c r="F65" s="12"/>
      <c r="G65" s="49"/>
      <c r="H65" s="50"/>
    </row>
    <row r="66" spans="3:8" ht="31.5" customHeight="1">
      <c r="C66" s="769" t="s">
        <v>758</v>
      </c>
      <c r="D66" s="770"/>
      <c r="E66" s="12"/>
      <c r="F66" s="12"/>
      <c r="G66" s="49"/>
      <c r="H66" s="50"/>
    </row>
    <row r="67" spans="3:8" ht="15.75" customHeight="1">
      <c r="C67" s="771" t="s">
        <v>864</v>
      </c>
      <c r="D67" s="772"/>
      <c r="E67" s="12"/>
      <c r="F67" s="13"/>
      <c r="G67" s="49"/>
      <c r="H67" s="50"/>
    </row>
    <row r="68" spans="3:8">
      <c r="C68" s="793"/>
      <c r="D68" s="794"/>
      <c r="E68" s="12"/>
      <c r="F68" s="13"/>
      <c r="G68" s="49"/>
      <c r="H68" s="50"/>
    </row>
    <row r="69" spans="3:8">
      <c r="C69" s="769"/>
      <c r="D69" s="770"/>
      <c r="E69" s="52">
        <f>SUM(E29:E67)</f>
        <v>0</v>
      </c>
      <c r="F69" s="52">
        <f>SUM(F29:F67)</f>
        <v>0</v>
      </c>
      <c r="G69" s="49"/>
      <c r="H69" s="50"/>
    </row>
    <row r="70" spans="3:8" ht="50.25" customHeight="1">
      <c r="C70" s="773" t="s">
        <v>928</v>
      </c>
      <c r="D70" s="774"/>
      <c r="E70" s="12"/>
      <c r="F70" s="13"/>
      <c r="G70" s="49"/>
      <c r="H70" s="50"/>
    </row>
    <row r="71" spans="3:8">
      <c r="C71" s="660" t="s">
        <v>273</v>
      </c>
      <c r="D71" s="738"/>
      <c r="E71" s="12"/>
      <c r="F71" s="13"/>
      <c r="G71" s="49"/>
      <c r="H71" s="50"/>
    </row>
    <row r="72" spans="3:8">
      <c r="C72" s="66" t="s">
        <v>274</v>
      </c>
      <c r="E72" s="12"/>
      <c r="F72" s="13"/>
      <c r="G72" s="49"/>
      <c r="H72" s="50"/>
    </row>
    <row r="73" spans="3:8" ht="12.95" customHeight="1">
      <c r="C73" s="66"/>
      <c r="E73" s="12"/>
      <c r="F73" s="13"/>
      <c r="G73" s="49"/>
      <c r="H73" s="50"/>
    </row>
    <row r="74" spans="3:8">
      <c r="C74" s="662" t="s">
        <v>268</v>
      </c>
      <c r="D74" s="722"/>
      <c r="E74" s="12"/>
      <c r="F74" s="13"/>
      <c r="G74" s="49"/>
      <c r="H74" s="50"/>
    </row>
    <row r="75" spans="3:8" ht="47.25" customHeight="1">
      <c r="C75" s="769" t="s">
        <v>760</v>
      </c>
      <c r="D75" s="770"/>
      <c r="E75" s="12"/>
      <c r="F75" s="13"/>
      <c r="G75" s="49"/>
      <c r="H75" s="50"/>
    </row>
    <row r="76" spans="3:8" ht="36" customHeight="1">
      <c r="C76" s="769" t="s">
        <v>406</v>
      </c>
      <c r="D76" s="770"/>
      <c r="E76" s="12"/>
      <c r="F76" s="13"/>
      <c r="G76" s="49"/>
      <c r="H76" s="50"/>
    </row>
    <row r="77" spans="3:8" ht="35.25" customHeight="1">
      <c r="C77" s="769" t="s">
        <v>758</v>
      </c>
      <c r="D77" s="770"/>
      <c r="E77" s="12"/>
      <c r="F77" s="13"/>
      <c r="G77" s="49"/>
      <c r="H77" s="50"/>
    </row>
    <row r="78" spans="3:8" ht="44.25" customHeight="1">
      <c r="C78" s="769" t="s">
        <v>388</v>
      </c>
      <c r="D78" s="770"/>
      <c r="E78" s="12"/>
      <c r="F78" s="13"/>
      <c r="G78" s="49"/>
      <c r="H78" s="50"/>
    </row>
    <row r="79" spans="3:8">
      <c r="C79" s="771" t="s">
        <v>864</v>
      </c>
      <c r="D79" s="772"/>
      <c r="E79" s="12"/>
      <c r="F79" s="13"/>
      <c r="G79" s="49"/>
      <c r="H79" s="50"/>
    </row>
    <row r="80" spans="3:8" ht="12.95" customHeight="1">
      <c r="C80" s="775"/>
      <c r="D80" s="776"/>
      <c r="E80" s="12"/>
      <c r="F80" s="13"/>
      <c r="G80" s="49"/>
      <c r="H80" s="50"/>
    </row>
    <row r="81" spans="3:8">
      <c r="C81" s="763" t="s">
        <v>267</v>
      </c>
      <c r="D81" s="768"/>
      <c r="E81" s="12"/>
      <c r="F81" s="13"/>
      <c r="G81" s="49"/>
      <c r="H81" s="50"/>
    </row>
    <row r="82" spans="3:8">
      <c r="C82" s="777" t="s">
        <v>269</v>
      </c>
      <c r="D82" s="778"/>
      <c r="E82" s="12"/>
      <c r="F82" s="13"/>
      <c r="G82" s="49"/>
      <c r="H82" s="50"/>
    </row>
    <row r="83" spans="3:8">
      <c r="C83" s="777" t="s">
        <v>270</v>
      </c>
      <c r="D83" s="778"/>
      <c r="E83" s="12"/>
      <c r="F83" s="13"/>
      <c r="G83" s="49"/>
      <c r="H83" s="50"/>
    </row>
    <row r="84" spans="3:8" ht="29.25" customHeight="1">
      <c r="C84" s="769" t="s">
        <v>758</v>
      </c>
      <c r="D84" s="770"/>
      <c r="E84" s="12"/>
      <c r="F84" s="13"/>
      <c r="G84" s="49"/>
      <c r="H84" s="50"/>
    </row>
    <row r="85" spans="3:8" ht="16.5" customHeight="1">
      <c r="C85" s="771" t="s">
        <v>864</v>
      </c>
      <c r="D85" s="772"/>
      <c r="E85" s="12"/>
      <c r="F85" s="12"/>
      <c r="G85" s="49"/>
      <c r="H85" s="50"/>
    </row>
    <row r="86" spans="3:8" ht="12.95" customHeight="1">
      <c r="C86" s="787"/>
      <c r="D86" s="788"/>
      <c r="E86" s="12">
        <f>SUM(E75:E84)</f>
        <v>0</v>
      </c>
      <c r="F86" s="12">
        <f>SUM(F75:F84)</f>
        <v>0</v>
      </c>
      <c r="G86" s="49"/>
      <c r="H86" s="50"/>
    </row>
    <row r="87" spans="3:8">
      <c r="C87" s="779" t="s">
        <v>271</v>
      </c>
      <c r="D87" s="780"/>
      <c r="E87" s="12"/>
      <c r="F87" s="12"/>
      <c r="G87" s="49"/>
      <c r="H87" s="50"/>
    </row>
    <row r="88" spans="3:8" ht="30" customHeight="1">
      <c r="C88" s="769" t="s">
        <v>758</v>
      </c>
      <c r="D88" s="770"/>
      <c r="E88" s="12"/>
      <c r="F88" s="13"/>
      <c r="G88" s="49"/>
      <c r="H88" s="50"/>
    </row>
    <row r="89" spans="3:8">
      <c r="C89" s="771" t="s">
        <v>864</v>
      </c>
      <c r="D89" s="772"/>
      <c r="E89" s="12"/>
      <c r="F89" s="13"/>
      <c r="G89" s="49"/>
      <c r="H89" s="50"/>
    </row>
    <row r="90" spans="3:8" ht="12.95" customHeight="1">
      <c r="C90" s="775"/>
      <c r="D90" s="776"/>
      <c r="E90" s="12"/>
      <c r="F90" s="13"/>
      <c r="G90" s="49"/>
      <c r="H90" s="50"/>
    </row>
    <row r="91" spans="3:8">
      <c r="C91" s="763" t="s">
        <v>272</v>
      </c>
      <c r="D91" s="768"/>
      <c r="E91" s="12"/>
      <c r="F91" s="13"/>
      <c r="G91" s="49"/>
      <c r="H91" s="50"/>
    </row>
    <row r="92" spans="3:8" ht="27.75" customHeight="1">
      <c r="C92" s="769" t="s">
        <v>758</v>
      </c>
      <c r="D92" s="770"/>
      <c r="E92" s="12"/>
      <c r="F92" s="13"/>
      <c r="G92" s="49"/>
      <c r="H92" s="50"/>
    </row>
    <row r="93" spans="3:8">
      <c r="C93" s="771" t="s">
        <v>864</v>
      </c>
      <c r="D93" s="772"/>
      <c r="E93" s="12"/>
      <c r="F93" s="13"/>
      <c r="G93" s="49"/>
      <c r="H93" s="50"/>
    </row>
    <row r="94" spans="3:8" ht="12.95" customHeight="1">
      <c r="C94" s="99"/>
      <c r="D94" s="100"/>
      <c r="E94" s="12"/>
      <c r="F94" s="13"/>
      <c r="G94" s="49"/>
      <c r="H94" s="50"/>
    </row>
    <row r="95" spans="3:8">
      <c r="C95" s="763" t="s">
        <v>390</v>
      </c>
      <c r="D95" s="764"/>
      <c r="E95" s="12"/>
      <c r="F95" s="13"/>
      <c r="G95" s="49"/>
      <c r="H95" s="50"/>
    </row>
    <row r="96" spans="3:8" ht="30" customHeight="1">
      <c r="C96" s="769" t="s">
        <v>758</v>
      </c>
      <c r="D96" s="770"/>
      <c r="E96" s="12"/>
      <c r="F96" s="13"/>
      <c r="G96" s="49"/>
      <c r="H96" s="50"/>
    </row>
    <row r="97" spans="3:8" ht="16.5" customHeight="1">
      <c r="C97" s="771" t="s">
        <v>864</v>
      </c>
      <c r="D97" s="772"/>
      <c r="E97" s="12"/>
      <c r="F97" s="13"/>
      <c r="G97" s="49"/>
      <c r="H97" s="50"/>
    </row>
    <row r="98" spans="3:8" ht="12.95" customHeight="1">
      <c r="C98" s="122"/>
      <c r="D98" s="123"/>
      <c r="E98" s="12"/>
      <c r="F98" s="13"/>
      <c r="G98" s="49"/>
      <c r="H98" s="50"/>
    </row>
    <row r="99" spans="3:8" ht="30" customHeight="1">
      <c r="C99" s="763" t="s">
        <v>391</v>
      </c>
      <c r="D99" s="764"/>
      <c r="E99" s="12"/>
      <c r="F99" s="13"/>
      <c r="G99" s="49"/>
      <c r="H99" s="50"/>
    </row>
    <row r="100" spans="3:8" ht="31.5" customHeight="1">
      <c r="C100" s="769" t="s">
        <v>758</v>
      </c>
      <c r="D100" s="770"/>
      <c r="E100" s="12"/>
      <c r="F100" s="13"/>
      <c r="G100" s="49"/>
      <c r="H100" s="50"/>
    </row>
    <row r="101" spans="3:8">
      <c r="C101" s="771" t="s">
        <v>864</v>
      </c>
      <c r="D101" s="772"/>
      <c r="E101" s="12"/>
      <c r="F101" s="13"/>
      <c r="G101" s="49"/>
      <c r="H101" s="50"/>
    </row>
    <row r="102" spans="3:8" ht="12.95" customHeight="1">
      <c r="C102" s="99"/>
      <c r="D102" s="100"/>
      <c r="E102" s="12"/>
      <c r="F102" s="13"/>
      <c r="G102" s="49"/>
      <c r="H102" s="50"/>
    </row>
    <row r="103" spans="3:8" ht="16.5" customHeight="1">
      <c r="C103" s="763" t="s">
        <v>392</v>
      </c>
      <c r="D103" s="768"/>
      <c r="E103" s="12"/>
      <c r="F103" s="13"/>
      <c r="G103" s="49"/>
      <c r="H103" s="50"/>
    </row>
    <row r="104" spans="3:8" ht="36.75" customHeight="1">
      <c r="C104" s="769" t="s">
        <v>758</v>
      </c>
      <c r="D104" s="770"/>
      <c r="E104" s="12"/>
      <c r="F104" s="13"/>
      <c r="G104" s="49"/>
      <c r="H104" s="50"/>
    </row>
    <row r="105" spans="3:8" ht="16.5" customHeight="1">
      <c r="C105" s="771" t="s">
        <v>864</v>
      </c>
      <c r="D105" s="772"/>
      <c r="E105" s="12"/>
      <c r="F105" s="13"/>
      <c r="G105" s="49"/>
      <c r="H105" s="50"/>
    </row>
    <row r="106" spans="3:8" ht="12.95" customHeight="1">
      <c r="C106" s="99"/>
      <c r="D106" s="100"/>
      <c r="E106" s="12"/>
      <c r="F106" s="13"/>
      <c r="G106" s="49"/>
      <c r="H106" s="50"/>
    </row>
    <row r="107" spans="3:8" ht="16.5" customHeight="1">
      <c r="C107" s="99"/>
      <c r="D107" s="100"/>
      <c r="E107" s="52">
        <f>SUM(E75:E104)</f>
        <v>0</v>
      </c>
      <c r="F107" s="52">
        <f>SUM(F75:F104)</f>
        <v>0</v>
      </c>
      <c r="G107" s="49"/>
      <c r="H107" s="50"/>
    </row>
    <row r="108" spans="3:8" ht="12.95" customHeight="1">
      <c r="C108" s="99"/>
      <c r="D108" s="100"/>
      <c r="E108" s="12"/>
      <c r="F108" s="13"/>
      <c r="G108" s="49"/>
      <c r="H108" s="50"/>
    </row>
    <row r="109" spans="3:8" ht="99.75" customHeight="1">
      <c r="C109" s="771" t="s">
        <v>909</v>
      </c>
      <c r="D109" s="772"/>
      <c r="E109" s="12"/>
      <c r="F109" s="13"/>
      <c r="G109" s="49"/>
      <c r="H109" s="50"/>
    </row>
    <row r="110" spans="3:8" ht="16.5" customHeight="1">
      <c r="C110" s="422"/>
      <c r="D110" s="423"/>
      <c r="E110" s="12"/>
      <c r="F110" s="13"/>
      <c r="G110" s="49"/>
      <c r="H110" s="50"/>
    </row>
    <row r="111" spans="3:8" ht="51.75" customHeight="1">
      <c r="C111" s="773" t="s">
        <v>929</v>
      </c>
      <c r="D111" s="774"/>
      <c r="E111" s="12"/>
      <c r="F111" s="13"/>
      <c r="G111" s="49"/>
      <c r="H111" s="50"/>
    </row>
    <row r="112" spans="3:8" ht="16.5" customHeight="1">
      <c r="C112" s="660" t="s">
        <v>273</v>
      </c>
      <c r="D112" s="738"/>
      <c r="E112" s="12"/>
      <c r="F112" s="13"/>
      <c r="G112" s="49"/>
      <c r="H112" s="50"/>
    </row>
    <row r="113" spans="2:8" ht="16.5" customHeight="1">
      <c r="C113" s="98" t="s">
        <v>274</v>
      </c>
      <c r="E113" s="12"/>
      <c r="F113" s="13"/>
      <c r="G113" s="49"/>
      <c r="H113" s="50"/>
    </row>
    <row r="114" spans="2:8" ht="12.95" customHeight="1">
      <c r="C114" s="99"/>
      <c r="D114" s="100"/>
      <c r="E114" s="12"/>
      <c r="F114" s="13"/>
      <c r="G114" s="49"/>
      <c r="H114" s="50"/>
    </row>
    <row r="115" spans="2:8" ht="17.25" thickBot="1">
      <c r="C115" s="723" t="s">
        <v>506</v>
      </c>
      <c r="D115" s="724"/>
      <c r="E115" s="366">
        <f>E69+E107</f>
        <v>0</v>
      </c>
      <c r="F115" s="366">
        <f>F69+F107</f>
        <v>0</v>
      </c>
      <c r="G115" s="51"/>
      <c r="H115" s="51"/>
    </row>
    <row r="116" spans="2:8" ht="17.25" thickTop="1"/>
    <row r="117" spans="2:8" s="135" customFormat="1">
      <c r="B117" s="134"/>
      <c r="C117" s="134"/>
      <c r="D117" s="134"/>
      <c r="E117" s="134"/>
      <c r="F117" s="134"/>
      <c r="H117" s="136"/>
    </row>
    <row r="118" spans="2:8" s="4" customFormat="1" ht="17.25" customHeight="1">
      <c r="B118" s="710" t="s">
        <v>30</v>
      </c>
      <c r="C118" s="710"/>
      <c r="D118" s="710"/>
      <c r="E118" s="710"/>
      <c r="F118" s="710"/>
      <c r="G118" s="710"/>
      <c r="H118" s="710"/>
    </row>
    <row r="120" spans="2:8">
      <c r="B120" s="372"/>
      <c r="C120" s="744" t="s">
        <v>242</v>
      </c>
      <c r="D120" s="745"/>
      <c r="E120" s="745"/>
      <c r="F120" s="745"/>
      <c r="G120" s="746"/>
      <c r="H120" s="370" t="s">
        <v>123</v>
      </c>
    </row>
    <row r="121" spans="2:8" ht="30">
      <c r="B121" s="61">
        <v>1</v>
      </c>
      <c r="C121" s="760" t="s">
        <v>243</v>
      </c>
      <c r="D121" s="765"/>
      <c r="E121" s="765"/>
      <c r="F121" s="765"/>
      <c r="G121" s="766"/>
      <c r="H121" s="21" t="s">
        <v>262</v>
      </c>
    </row>
    <row r="122" spans="2:8" ht="30">
      <c r="B122" s="61">
        <v>2</v>
      </c>
      <c r="C122" s="760" t="s">
        <v>245</v>
      </c>
      <c r="D122" s="761"/>
      <c r="E122" s="761"/>
      <c r="F122" s="761"/>
      <c r="G122" s="762"/>
      <c r="H122" s="21" t="s">
        <v>277</v>
      </c>
    </row>
    <row r="123" spans="2:8" ht="30">
      <c r="B123" s="61">
        <v>3</v>
      </c>
      <c r="C123" s="767" t="s">
        <v>244</v>
      </c>
      <c r="D123" s="765"/>
      <c r="E123" s="765"/>
      <c r="F123" s="765"/>
      <c r="G123" s="766"/>
      <c r="H123" s="21" t="s">
        <v>278</v>
      </c>
    </row>
    <row r="124" spans="2:8" ht="30">
      <c r="B124" s="61">
        <v>4</v>
      </c>
      <c r="C124" s="767" t="s">
        <v>246</v>
      </c>
      <c r="D124" s="765"/>
      <c r="E124" s="765"/>
      <c r="F124" s="765"/>
      <c r="G124" s="766"/>
      <c r="H124" s="21" t="s">
        <v>279</v>
      </c>
    </row>
    <row r="125" spans="2:8" ht="30">
      <c r="B125" s="61">
        <v>5</v>
      </c>
      <c r="C125" s="767" t="s">
        <v>247</v>
      </c>
      <c r="D125" s="765"/>
      <c r="E125" s="765"/>
      <c r="F125" s="765"/>
      <c r="G125" s="766"/>
      <c r="H125" s="89" t="s">
        <v>278</v>
      </c>
    </row>
    <row r="126" spans="2:8" ht="32.25" customHeight="1">
      <c r="B126" s="61">
        <v>6</v>
      </c>
      <c r="C126" s="760" t="s">
        <v>248</v>
      </c>
      <c r="D126" s="761"/>
      <c r="E126" s="761"/>
      <c r="F126" s="761"/>
      <c r="G126" s="762"/>
      <c r="H126" s="90" t="s">
        <v>126</v>
      </c>
    </row>
    <row r="127" spans="2:8" ht="30">
      <c r="B127" s="61">
        <v>7</v>
      </c>
      <c r="C127" s="767" t="s">
        <v>249</v>
      </c>
      <c r="D127" s="765"/>
      <c r="E127" s="765"/>
      <c r="F127" s="765"/>
      <c r="G127" s="766"/>
      <c r="H127" s="21" t="s">
        <v>215</v>
      </c>
    </row>
    <row r="128" spans="2:8" ht="32.25" customHeight="1">
      <c r="B128" s="61">
        <v>8</v>
      </c>
      <c r="C128" s="760" t="s">
        <v>250</v>
      </c>
      <c r="D128" s="765"/>
      <c r="E128" s="765"/>
      <c r="F128" s="765"/>
      <c r="G128" s="766"/>
      <c r="H128" s="21" t="s">
        <v>261</v>
      </c>
    </row>
    <row r="129" spans="2:9" ht="30">
      <c r="B129" s="61">
        <v>9</v>
      </c>
      <c r="C129" s="760" t="s">
        <v>251</v>
      </c>
      <c r="D129" s="761"/>
      <c r="E129" s="761"/>
      <c r="F129" s="761"/>
      <c r="G129" s="762"/>
      <c r="H129" s="21" t="s">
        <v>280</v>
      </c>
    </row>
    <row r="130" spans="2:9" ht="30">
      <c r="B130" s="61">
        <v>10</v>
      </c>
      <c r="C130" s="767" t="s">
        <v>257</v>
      </c>
      <c r="D130" s="781"/>
      <c r="E130" s="781"/>
      <c r="F130" s="781"/>
      <c r="G130" s="782"/>
      <c r="H130" s="21" t="s">
        <v>260</v>
      </c>
    </row>
    <row r="131" spans="2:9" ht="49.5" customHeight="1">
      <c r="B131" s="61">
        <v>11</v>
      </c>
      <c r="C131" s="760" t="s">
        <v>258</v>
      </c>
      <c r="D131" s="783"/>
      <c r="E131" s="783"/>
      <c r="F131" s="783"/>
      <c r="G131" s="784"/>
      <c r="H131" s="90" t="s">
        <v>126</v>
      </c>
    </row>
    <row r="132" spans="2:9">
      <c r="B132" s="74"/>
      <c r="C132" s="785"/>
      <c r="D132" s="785"/>
      <c r="E132" s="785"/>
      <c r="F132" s="785"/>
      <c r="G132" s="785"/>
      <c r="H132" s="73"/>
      <c r="I132" s="3"/>
    </row>
    <row r="133" spans="2:9">
      <c r="B133" s="70"/>
      <c r="C133" s="71"/>
      <c r="D133" s="71"/>
      <c r="E133" s="71"/>
      <c r="F133" s="71"/>
      <c r="G133" s="71"/>
      <c r="H133" s="72"/>
      <c r="I133" s="3"/>
    </row>
    <row r="134" spans="2:9">
      <c r="B134" s="372"/>
      <c r="C134" s="744" t="s">
        <v>253</v>
      </c>
      <c r="D134" s="745"/>
      <c r="E134" s="745"/>
      <c r="F134" s="745"/>
      <c r="G134" s="746"/>
      <c r="H134" s="370" t="s">
        <v>123</v>
      </c>
    </row>
    <row r="135" spans="2:9" ht="30">
      <c r="B135" s="61">
        <v>1</v>
      </c>
      <c r="C135" s="760" t="s">
        <v>263</v>
      </c>
      <c r="D135" s="765"/>
      <c r="E135" s="765"/>
      <c r="F135" s="765"/>
      <c r="G135" s="766"/>
      <c r="H135" s="21" t="s">
        <v>130</v>
      </c>
    </row>
    <row r="136" spans="2:9" ht="30">
      <c r="B136" s="61">
        <v>2</v>
      </c>
      <c r="C136" s="760" t="s">
        <v>254</v>
      </c>
      <c r="D136" s="761"/>
      <c r="E136" s="761"/>
      <c r="F136" s="761"/>
      <c r="G136" s="762"/>
      <c r="H136" s="21" t="s">
        <v>278</v>
      </c>
    </row>
    <row r="137" spans="2:9" ht="46.5" customHeight="1">
      <c r="B137" s="61">
        <v>3</v>
      </c>
      <c r="C137" s="760" t="s">
        <v>366</v>
      </c>
      <c r="D137" s="765"/>
      <c r="E137" s="765"/>
      <c r="F137" s="765"/>
      <c r="G137" s="766"/>
      <c r="H137" s="89" t="s">
        <v>130</v>
      </c>
    </row>
    <row r="138" spans="2:9" ht="46.5" customHeight="1">
      <c r="B138" s="61">
        <v>4</v>
      </c>
      <c r="C138" s="760" t="s">
        <v>281</v>
      </c>
      <c r="D138" s="765"/>
      <c r="E138" s="765"/>
      <c r="F138" s="765"/>
      <c r="G138" s="766"/>
      <c r="H138" s="89" t="s">
        <v>130</v>
      </c>
    </row>
    <row r="139" spans="2:9" ht="30">
      <c r="B139" s="61">
        <v>5</v>
      </c>
      <c r="C139" s="767" t="s">
        <v>247</v>
      </c>
      <c r="D139" s="765"/>
      <c r="E139" s="765"/>
      <c r="F139" s="765"/>
      <c r="G139" s="766"/>
      <c r="H139" s="89" t="s">
        <v>278</v>
      </c>
    </row>
    <row r="140" spans="2:9" ht="33.75" customHeight="1">
      <c r="B140" s="61">
        <v>6</v>
      </c>
      <c r="C140" s="760" t="s">
        <v>256</v>
      </c>
      <c r="D140" s="761"/>
      <c r="E140" s="761"/>
      <c r="F140" s="761"/>
      <c r="G140" s="762"/>
      <c r="H140" s="90" t="s">
        <v>126</v>
      </c>
    </row>
    <row r="141" spans="2:9" ht="35.25" customHeight="1">
      <c r="B141" s="61">
        <v>7</v>
      </c>
      <c r="C141" s="760" t="s">
        <v>250</v>
      </c>
      <c r="D141" s="765"/>
      <c r="E141" s="765"/>
      <c r="F141" s="765"/>
      <c r="G141" s="766"/>
      <c r="H141" s="21" t="s">
        <v>261</v>
      </c>
    </row>
    <row r="142" spans="2:9" ht="31.5" customHeight="1">
      <c r="B142" s="61">
        <v>8</v>
      </c>
      <c r="C142" s="760" t="s">
        <v>259</v>
      </c>
      <c r="D142" s="765"/>
      <c r="E142" s="765"/>
      <c r="F142" s="765"/>
      <c r="G142" s="766"/>
      <c r="H142" s="90" t="s">
        <v>126</v>
      </c>
    </row>
  </sheetData>
  <mergeCells count="118">
    <mergeCell ref="C86:D86"/>
    <mergeCell ref="C95:D95"/>
    <mergeCell ref="C96:D96"/>
    <mergeCell ref="C100:D100"/>
    <mergeCell ref="C88:D88"/>
    <mergeCell ref="C60:D60"/>
    <mergeCell ref="C61:D61"/>
    <mergeCell ref="C67:D67"/>
    <mergeCell ref="C85:D85"/>
    <mergeCell ref="C62:D62"/>
    <mergeCell ref="C79:D79"/>
    <mergeCell ref="C89:D89"/>
    <mergeCell ref="C93:D93"/>
    <mergeCell ref="C50:D50"/>
    <mergeCell ref="C51:D51"/>
    <mergeCell ref="C55:D55"/>
    <mergeCell ref="C56:D56"/>
    <mergeCell ref="C58:D58"/>
    <mergeCell ref="C66:D66"/>
    <mergeCell ref="C76:D76"/>
    <mergeCell ref="C77:D77"/>
    <mergeCell ref="C68:D68"/>
    <mergeCell ref="C69:D69"/>
    <mergeCell ref="C70:D70"/>
    <mergeCell ref="C71:D71"/>
    <mergeCell ref="C54:D54"/>
    <mergeCell ref="C59:D59"/>
    <mergeCell ref="C57:D57"/>
    <mergeCell ref="C52:D52"/>
    <mergeCell ref="C42:D42"/>
    <mergeCell ref="C43:D43"/>
    <mergeCell ref="C46:D46"/>
    <mergeCell ref="C47:D47"/>
    <mergeCell ref="C35:D35"/>
    <mergeCell ref="C45:D45"/>
    <mergeCell ref="B21:G21"/>
    <mergeCell ref="C31:D31"/>
    <mergeCell ref="C32:D32"/>
    <mergeCell ref="C33:D33"/>
    <mergeCell ref="C41:D41"/>
    <mergeCell ref="C28:D28"/>
    <mergeCell ref="C36:D36"/>
    <mergeCell ref="C29:D29"/>
    <mergeCell ref="C27:D27"/>
    <mergeCell ref="C30:D30"/>
    <mergeCell ref="C39:D39"/>
    <mergeCell ref="C37:D37"/>
    <mergeCell ref="C44:D44"/>
    <mergeCell ref="C38:D38"/>
    <mergeCell ref="C40:D40"/>
    <mergeCell ref="C34:D34"/>
    <mergeCell ref="B1:H1"/>
    <mergeCell ref="C4:G4"/>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3:H23"/>
    <mergeCell ref="C25:D26"/>
    <mergeCell ref="G25:H25"/>
    <mergeCell ref="C49:D49"/>
    <mergeCell ref="C65:D65"/>
    <mergeCell ref="C64:D64"/>
    <mergeCell ref="C74:D74"/>
    <mergeCell ref="C75:D75"/>
    <mergeCell ref="C134:G134"/>
    <mergeCell ref="C115:D115"/>
    <mergeCell ref="C78:D78"/>
    <mergeCell ref="C80:D80"/>
    <mergeCell ref="C81:D81"/>
    <mergeCell ref="C82:D82"/>
    <mergeCell ref="C83:D83"/>
    <mergeCell ref="C84:D84"/>
    <mergeCell ref="C87:D87"/>
    <mergeCell ref="C97:D97"/>
    <mergeCell ref="C90:D90"/>
    <mergeCell ref="C91:D91"/>
    <mergeCell ref="C92:D92"/>
    <mergeCell ref="C126:G126"/>
    <mergeCell ref="C130:G130"/>
    <mergeCell ref="C131:G131"/>
    <mergeCell ref="C132:G132"/>
    <mergeCell ref="C127:G127"/>
    <mergeCell ref="C128:G128"/>
    <mergeCell ref="C129:G129"/>
    <mergeCell ref="C99:D99"/>
    <mergeCell ref="C135:G135"/>
    <mergeCell ref="C142:G142"/>
    <mergeCell ref="C137:G137"/>
    <mergeCell ref="C138:G138"/>
    <mergeCell ref="C139:G139"/>
    <mergeCell ref="C140:G140"/>
    <mergeCell ref="C141:G141"/>
    <mergeCell ref="C120:G120"/>
    <mergeCell ref="B118:H118"/>
    <mergeCell ref="C136:G136"/>
    <mergeCell ref="C121:G121"/>
    <mergeCell ref="C122:G122"/>
    <mergeCell ref="C123:G123"/>
    <mergeCell ref="C124:G124"/>
    <mergeCell ref="C125:G125"/>
    <mergeCell ref="C112:D112"/>
    <mergeCell ref="C103:D103"/>
    <mergeCell ref="C104:D104"/>
    <mergeCell ref="C105:D105"/>
    <mergeCell ref="C111:D111"/>
    <mergeCell ref="C109:D109"/>
    <mergeCell ref="C101:D101"/>
  </mergeCells>
  <pageMargins left="0.7" right="0.7" top="0.75" bottom="0.75" header="0.3" footer="0.3"/>
  <pageSetup scale="65" orientation="portrait" r:id="rId1"/>
  <headerFooter>
    <oddHeader>&amp;RHaribhakti &amp;&amp; Co.</oddHeader>
  </headerFooter>
  <rowBreaks count="3" manualBreakCount="3">
    <brk id="20" max="7" man="1"/>
    <brk id="69" max="7" man="1"/>
    <brk id="115" max="7" man="1"/>
  </rowBreaks>
  <legacyDrawing r:id="rId2"/>
  <oleObjects>
    <oleObject progId="3M.DefaultNote.1" shapeId="3073" r:id="rId3"/>
  </oleObjects>
</worksheet>
</file>

<file path=xl/worksheets/sheet11.xml><?xml version="1.0" encoding="utf-8"?>
<worksheet xmlns="http://schemas.openxmlformats.org/spreadsheetml/2006/main" xmlns:r="http://schemas.openxmlformats.org/officeDocument/2006/relationships">
  <dimension ref="B1:H19"/>
  <sheetViews>
    <sheetView showGridLines="0" view="pageBreakPreview" zoomScaleNormal="100" zoomScaleSheetLayoutView="100" workbookViewId="0"/>
  </sheetViews>
  <sheetFormatPr defaultRowHeight="16.5"/>
  <cols>
    <col min="1" max="1" width="4" style="1" customWidth="1"/>
    <col min="2" max="2" width="7.5703125" style="7" customWidth="1"/>
    <col min="3" max="3" width="18.5703125" style="7" customWidth="1"/>
    <col min="4" max="4" width="13.85546875" style="7" customWidth="1"/>
    <col min="5" max="5" width="17.42578125" style="7" customWidth="1"/>
    <col min="6" max="6" width="16.28515625" style="7" customWidth="1"/>
    <col min="7" max="7" width="6.7109375" style="1" customWidth="1"/>
    <col min="8" max="8" width="20.28515625" style="5" customWidth="1"/>
    <col min="9" max="16384" width="9.140625" style="1"/>
  </cols>
  <sheetData>
    <row r="1" spans="2:8" s="9" customFormat="1" ht="18.75">
      <c r="B1" s="670" t="s">
        <v>103</v>
      </c>
      <c r="C1" s="670"/>
      <c r="D1" s="670"/>
      <c r="E1" s="670"/>
      <c r="F1" s="670"/>
      <c r="G1" s="670"/>
      <c r="H1" s="670"/>
    </row>
    <row r="2" spans="2:8" s="9" customFormat="1" ht="18.75">
      <c r="B2" s="129" t="s">
        <v>410</v>
      </c>
      <c r="C2" s="116"/>
      <c r="D2" s="116"/>
      <c r="E2" s="116"/>
      <c r="F2" s="116"/>
      <c r="G2" s="116"/>
      <c r="H2" s="116"/>
    </row>
    <row r="4" spans="2:8" s="2" customFormat="1" ht="30">
      <c r="B4" s="362" t="s">
        <v>284</v>
      </c>
      <c r="C4" s="676" t="s">
        <v>285</v>
      </c>
      <c r="D4" s="677"/>
      <c r="E4" s="677"/>
      <c r="F4" s="677"/>
      <c r="G4" s="678"/>
      <c r="H4" s="363" t="s">
        <v>161</v>
      </c>
    </row>
    <row r="5" spans="2:8" s="4" customFormat="1">
      <c r="B5" s="21"/>
      <c r="C5" s="655" t="s">
        <v>286</v>
      </c>
      <c r="D5" s="679"/>
      <c r="E5" s="679"/>
      <c r="F5" s="679"/>
      <c r="G5" s="680"/>
      <c r="H5" s="46"/>
    </row>
    <row r="6" spans="2:8" s="4" customFormat="1" ht="30">
      <c r="B6" s="21" t="s">
        <v>287</v>
      </c>
      <c r="C6" s="655" t="s">
        <v>289</v>
      </c>
      <c r="D6" s="679"/>
      <c r="E6" s="679"/>
      <c r="F6" s="679"/>
      <c r="G6" s="680"/>
      <c r="H6" s="46" t="s">
        <v>276</v>
      </c>
    </row>
    <row r="7" spans="2:8" s="4" customFormat="1" ht="30">
      <c r="B7" s="21" t="s">
        <v>288</v>
      </c>
      <c r="C7" s="655" t="s">
        <v>290</v>
      </c>
      <c r="D7" s="679"/>
      <c r="E7" s="679"/>
      <c r="F7" s="679"/>
      <c r="G7" s="680"/>
      <c r="H7" s="46" t="s">
        <v>276</v>
      </c>
    </row>
    <row r="8" spans="2:8" s="4" customFormat="1">
      <c r="B8" s="8"/>
      <c r="C8" s="8"/>
      <c r="D8" s="8"/>
      <c r="E8" s="8"/>
      <c r="F8" s="8"/>
      <c r="H8" s="6"/>
    </row>
    <row r="9" spans="2:8">
      <c r="B9" s="789" t="s">
        <v>133</v>
      </c>
      <c r="C9" s="789"/>
      <c r="D9" s="789"/>
      <c r="E9" s="789"/>
      <c r="F9" s="789"/>
      <c r="G9" s="789"/>
      <c r="H9" s="36"/>
    </row>
    <row r="10" spans="2:8">
      <c r="C10" s="68"/>
      <c r="D10" s="68"/>
      <c r="E10" s="68"/>
      <c r="F10" s="68"/>
      <c r="G10" s="36"/>
      <c r="H10" s="36"/>
    </row>
    <row r="11" spans="2:8">
      <c r="B11" s="68" t="s">
        <v>100</v>
      </c>
      <c r="C11" s="751" t="s">
        <v>291</v>
      </c>
      <c r="D11" s="751"/>
      <c r="E11" s="751"/>
      <c r="F11" s="751"/>
      <c r="G11" s="751"/>
      <c r="H11" s="751"/>
    </row>
    <row r="12" spans="2:8">
      <c r="B12" s="68"/>
    </row>
    <row r="13" spans="2:8" ht="30">
      <c r="C13" s="651" t="s">
        <v>285</v>
      </c>
      <c r="D13" s="651"/>
      <c r="E13" s="369" t="s">
        <v>375</v>
      </c>
      <c r="F13" s="369" t="s">
        <v>377</v>
      </c>
      <c r="G13" s="752"/>
      <c r="H13" s="752"/>
    </row>
    <row r="14" spans="2:8">
      <c r="C14" s="651"/>
      <c r="D14" s="651"/>
      <c r="E14" s="373" t="s">
        <v>139</v>
      </c>
      <c r="F14" s="373" t="s">
        <v>139</v>
      </c>
      <c r="G14" s="69"/>
      <c r="H14" s="48"/>
    </row>
    <row r="15" spans="2:8">
      <c r="C15" s="65"/>
      <c r="E15" s="12"/>
      <c r="F15" s="13"/>
      <c r="G15" s="49"/>
      <c r="H15" s="50"/>
    </row>
    <row r="16" spans="2:8">
      <c r="C16" s="795" t="s">
        <v>292</v>
      </c>
      <c r="D16" s="796"/>
      <c r="E16" s="12"/>
      <c r="F16" s="13"/>
      <c r="G16" s="49"/>
      <c r="H16" s="50"/>
    </row>
    <row r="17" spans="3:8">
      <c r="C17" s="660" t="s">
        <v>293</v>
      </c>
      <c r="D17" s="738"/>
      <c r="E17" s="12"/>
      <c r="F17" s="13"/>
      <c r="G17" s="49"/>
      <c r="H17" s="50"/>
    </row>
    <row r="18" spans="3:8">
      <c r="C18" s="660"/>
      <c r="D18" s="661"/>
      <c r="E18" s="12"/>
      <c r="F18" s="13"/>
      <c r="G18" s="49"/>
      <c r="H18" s="50"/>
    </row>
    <row r="19" spans="3:8">
      <c r="C19" s="723" t="s">
        <v>506</v>
      </c>
      <c r="D19" s="797"/>
      <c r="E19" s="374">
        <f>SUM(E16:E17)</f>
        <v>0</v>
      </c>
      <c r="F19" s="374">
        <f>SUM(F16:F17)</f>
        <v>0</v>
      </c>
      <c r="G19" s="49"/>
      <c r="H19" s="50"/>
    </row>
  </sheetData>
  <mergeCells count="13">
    <mergeCell ref="B9:G9"/>
    <mergeCell ref="C16:D16"/>
    <mergeCell ref="C17:D17"/>
    <mergeCell ref="C18:D18"/>
    <mergeCell ref="C19:D19"/>
    <mergeCell ref="C11:H11"/>
    <mergeCell ref="C13:D14"/>
    <mergeCell ref="G13:H13"/>
    <mergeCell ref="B1:H1"/>
    <mergeCell ref="C4:G4"/>
    <mergeCell ref="C5:G5"/>
    <mergeCell ref="C6:G6"/>
    <mergeCell ref="C7:G7"/>
  </mergeCells>
  <printOptions headings="1"/>
  <pageMargins left="0.7" right="0.7" top="0.75" bottom="0.75" header="0.3" footer="0.3"/>
  <pageSetup scale="79" orientation="portrait" r:id="rId1"/>
  <headerFooter>
    <oddHeader>&amp;RHaribhakti &amp;&amp; Co.</oddHeader>
  </headerFooter>
  <legacyDrawing r:id="rId2"/>
  <oleObjects>
    <oleObject progId="3M.DefaultNote.1" shapeId="6145" r:id="rId3"/>
  </oleObjects>
</worksheet>
</file>

<file path=xl/worksheets/sheet12.xml><?xml version="1.0" encoding="utf-8"?>
<worksheet xmlns="http://schemas.openxmlformats.org/spreadsheetml/2006/main" xmlns:r="http://schemas.openxmlformats.org/officeDocument/2006/relationships">
  <dimension ref="B1:H34"/>
  <sheetViews>
    <sheetView showGridLines="0" view="pageBreakPreview" zoomScaleNormal="100" zoomScaleSheetLayoutView="100" workbookViewId="0"/>
  </sheetViews>
  <sheetFormatPr defaultRowHeight="16.5"/>
  <cols>
    <col min="1" max="1" width="4" style="1" customWidth="1"/>
    <col min="2" max="2" width="7.5703125" style="7" customWidth="1"/>
    <col min="3" max="3" width="23.5703125" style="7" customWidth="1"/>
    <col min="4" max="4" width="16" style="7" customWidth="1"/>
    <col min="5" max="5" width="16.7109375" style="7" customWidth="1"/>
    <col min="6" max="6" width="15.85546875" style="7" customWidth="1"/>
    <col min="7" max="7" width="9.42578125" style="1" customWidth="1"/>
    <col min="8" max="8" width="20.28515625" style="5" customWidth="1"/>
    <col min="9" max="16384" width="9.140625" style="1"/>
  </cols>
  <sheetData>
    <row r="1" spans="2:8" s="9" customFormat="1" ht="18.75">
      <c r="B1" s="670" t="s">
        <v>103</v>
      </c>
      <c r="C1" s="670"/>
      <c r="D1" s="670"/>
      <c r="E1" s="670"/>
      <c r="F1" s="670"/>
      <c r="G1" s="670"/>
      <c r="H1" s="670"/>
    </row>
    <row r="2" spans="2:8" s="9" customFormat="1" ht="18.75">
      <c r="B2" s="129" t="s">
        <v>411</v>
      </c>
      <c r="C2" s="116"/>
      <c r="D2" s="116"/>
      <c r="E2" s="116"/>
      <c r="F2" s="116"/>
      <c r="G2" s="116"/>
      <c r="H2" s="116"/>
    </row>
    <row r="4" spans="2:8" s="2" customFormat="1" ht="30">
      <c r="B4" s="362" t="s">
        <v>295</v>
      </c>
      <c r="C4" s="676" t="s">
        <v>294</v>
      </c>
      <c r="D4" s="677"/>
      <c r="E4" s="677"/>
      <c r="F4" s="677"/>
      <c r="G4" s="678"/>
      <c r="H4" s="363" t="s">
        <v>161</v>
      </c>
    </row>
    <row r="5" spans="2:8" s="4" customFormat="1">
      <c r="B5" s="21"/>
      <c r="C5" s="655" t="s">
        <v>296</v>
      </c>
      <c r="D5" s="679"/>
      <c r="E5" s="679"/>
      <c r="F5" s="679"/>
      <c r="G5" s="680"/>
      <c r="H5" s="46"/>
    </row>
    <row r="6" spans="2:8" s="4" customFormat="1">
      <c r="B6" s="21" t="s">
        <v>26</v>
      </c>
      <c r="C6" s="652" t="s">
        <v>297</v>
      </c>
      <c r="D6" s="653"/>
      <c r="E6" s="653"/>
      <c r="F6" s="653"/>
      <c r="G6" s="654"/>
      <c r="H6" s="88" t="s">
        <v>120</v>
      </c>
    </row>
    <row r="7" spans="2:8" s="4" customFormat="1">
      <c r="B7" s="21" t="s">
        <v>27</v>
      </c>
      <c r="C7" s="652" t="s">
        <v>298</v>
      </c>
      <c r="D7" s="653"/>
      <c r="E7" s="653"/>
      <c r="F7" s="653"/>
      <c r="G7" s="654"/>
      <c r="H7" s="88" t="s">
        <v>120</v>
      </c>
    </row>
    <row r="8" spans="2:8" s="4" customFormat="1">
      <c r="B8" s="8"/>
      <c r="C8" s="8"/>
      <c r="D8" s="8"/>
      <c r="E8" s="8"/>
      <c r="F8" s="8"/>
      <c r="H8" s="6"/>
    </row>
    <row r="9" spans="2:8">
      <c r="B9" s="789" t="s">
        <v>133</v>
      </c>
      <c r="C9" s="789"/>
      <c r="D9" s="789"/>
      <c r="E9" s="789"/>
      <c r="F9" s="789"/>
      <c r="G9" s="789"/>
      <c r="H9" s="36"/>
    </row>
    <row r="10" spans="2:8">
      <c r="C10" s="68"/>
      <c r="D10" s="68"/>
      <c r="E10" s="68"/>
      <c r="F10" s="68"/>
      <c r="G10" s="36"/>
      <c r="H10" s="36"/>
    </row>
    <row r="11" spans="2:8">
      <c r="B11" s="68" t="s">
        <v>100</v>
      </c>
      <c r="C11" s="751" t="s">
        <v>299</v>
      </c>
      <c r="D11" s="751"/>
      <c r="E11" s="751"/>
      <c r="F11" s="751"/>
      <c r="G11" s="751"/>
      <c r="H11" s="751"/>
    </row>
    <row r="12" spans="2:8">
      <c r="B12" s="68"/>
    </row>
    <row r="13" spans="2:8" ht="30">
      <c r="C13" s="651" t="s">
        <v>294</v>
      </c>
      <c r="D13" s="651"/>
      <c r="E13" s="369" t="s">
        <v>375</v>
      </c>
      <c r="F13" s="369" t="s">
        <v>377</v>
      </c>
      <c r="G13" s="752"/>
      <c r="H13" s="752"/>
    </row>
    <row r="14" spans="2:8">
      <c r="C14" s="651"/>
      <c r="D14" s="651"/>
      <c r="E14" s="373" t="s">
        <v>139</v>
      </c>
      <c r="F14" s="373" t="s">
        <v>139</v>
      </c>
      <c r="G14" s="69"/>
      <c r="H14" s="48"/>
    </row>
    <row r="15" spans="2:8">
      <c r="C15" s="65"/>
      <c r="E15" s="12"/>
      <c r="F15" s="13"/>
      <c r="G15" s="49"/>
      <c r="H15" s="50"/>
    </row>
    <row r="16" spans="2:8">
      <c r="C16" s="753" t="s">
        <v>300</v>
      </c>
      <c r="D16" s="754"/>
      <c r="E16" s="12"/>
      <c r="F16" s="13"/>
      <c r="G16" s="49"/>
      <c r="H16" s="50"/>
    </row>
    <row r="17" spans="2:8">
      <c r="C17" s="795" t="s">
        <v>393</v>
      </c>
      <c r="D17" s="796"/>
      <c r="E17" s="12"/>
      <c r="F17" s="13"/>
      <c r="G17" s="49"/>
      <c r="H17" s="50"/>
    </row>
    <row r="18" spans="2:8">
      <c r="C18" s="795" t="s">
        <v>394</v>
      </c>
      <c r="D18" s="796"/>
      <c r="E18" s="12"/>
      <c r="F18" s="13"/>
      <c r="G18" s="49"/>
      <c r="H18" s="50"/>
    </row>
    <row r="19" spans="2:8">
      <c r="C19" s="795" t="s">
        <v>396</v>
      </c>
      <c r="D19" s="796"/>
      <c r="E19" s="12"/>
      <c r="F19" s="13"/>
      <c r="G19" s="49"/>
      <c r="H19" s="50"/>
    </row>
    <row r="20" spans="2:8">
      <c r="C20" s="795" t="s">
        <v>395</v>
      </c>
      <c r="D20" s="796"/>
      <c r="E20" s="12"/>
      <c r="F20" s="13"/>
      <c r="G20" s="49"/>
      <c r="H20" s="50"/>
    </row>
    <row r="21" spans="2:8">
      <c r="C21" s="737" t="s">
        <v>301</v>
      </c>
      <c r="D21" s="798"/>
      <c r="E21" s="12"/>
      <c r="F21" s="13"/>
      <c r="G21" s="49"/>
      <c r="H21" s="50"/>
    </row>
    <row r="22" spans="2:8">
      <c r="C22" s="660"/>
      <c r="D22" s="661"/>
      <c r="E22" s="12"/>
      <c r="F22" s="13"/>
      <c r="G22" s="49"/>
      <c r="H22" s="50"/>
    </row>
    <row r="23" spans="2:8">
      <c r="C23" s="723" t="s">
        <v>506</v>
      </c>
      <c r="D23" s="797"/>
      <c r="E23" s="374">
        <f>SUM(E17:E21)</f>
        <v>0</v>
      </c>
      <c r="F23" s="374">
        <f>SUM(F17:F21)</f>
        <v>0</v>
      </c>
      <c r="G23" s="49"/>
      <c r="H23" s="50"/>
    </row>
    <row r="25" spans="2:8" s="135" customFormat="1">
      <c r="B25" s="134"/>
      <c r="C25" s="134"/>
      <c r="D25" s="134"/>
      <c r="E25" s="134"/>
      <c r="F25" s="134"/>
      <c r="H25" s="136"/>
    </row>
    <row r="26" spans="2:8" s="4" customFormat="1" ht="17.25" customHeight="1">
      <c r="B26" s="710" t="s">
        <v>30</v>
      </c>
      <c r="C26" s="710"/>
      <c r="D26" s="710"/>
      <c r="E26" s="710"/>
      <c r="F26" s="710"/>
      <c r="G26" s="710"/>
      <c r="H26" s="710"/>
    </row>
    <row r="28" spans="2:8">
      <c r="B28" s="372"/>
      <c r="C28" s="744" t="s">
        <v>320</v>
      </c>
      <c r="D28" s="745"/>
      <c r="E28" s="745"/>
      <c r="F28" s="745"/>
      <c r="G28" s="746"/>
      <c r="H28" s="370" t="s">
        <v>123</v>
      </c>
    </row>
    <row r="29" spans="2:8">
      <c r="B29" s="22">
        <v>1</v>
      </c>
      <c r="C29" s="709" t="s">
        <v>302</v>
      </c>
      <c r="D29" s="656"/>
      <c r="E29" s="656"/>
      <c r="F29" s="656"/>
      <c r="G29" s="657"/>
      <c r="H29" s="21" t="s">
        <v>126</v>
      </c>
    </row>
    <row r="30" spans="2:8">
      <c r="B30" s="22">
        <v>2</v>
      </c>
      <c r="C30" s="720" t="s">
        <v>303</v>
      </c>
      <c r="D30" s="656"/>
      <c r="E30" s="656"/>
      <c r="F30" s="656"/>
      <c r="G30" s="657"/>
      <c r="H30" s="21" t="s">
        <v>126</v>
      </c>
    </row>
    <row r="31" spans="2:8">
      <c r="B31" s="22">
        <v>3</v>
      </c>
      <c r="C31" s="709" t="s">
        <v>304</v>
      </c>
      <c r="D31" s="656"/>
      <c r="E31" s="656"/>
      <c r="F31" s="656"/>
      <c r="G31" s="657"/>
      <c r="H31" s="21" t="s">
        <v>126</v>
      </c>
    </row>
    <row r="32" spans="2:8">
      <c r="B32" s="67">
        <v>4</v>
      </c>
      <c r="C32" s="709" t="s">
        <v>305</v>
      </c>
      <c r="D32" s="656"/>
      <c r="E32" s="656"/>
      <c r="F32" s="656"/>
      <c r="G32" s="657"/>
      <c r="H32" s="21" t="s">
        <v>126</v>
      </c>
    </row>
    <row r="33" spans="2:8" ht="30">
      <c r="B33" s="22">
        <v>5</v>
      </c>
      <c r="C33" s="709" t="s">
        <v>307</v>
      </c>
      <c r="D33" s="656"/>
      <c r="E33" s="656"/>
      <c r="F33" s="656"/>
      <c r="G33" s="657"/>
      <c r="H33" s="21" t="s">
        <v>130</v>
      </c>
    </row>
    <row r="34" spans="2:8" ht="30">
      <c r="B34" s="22">
        <v>6</v>
      </c>
      <c r="C34" s="709" t="s">
        <v>306</v>
      </c>
      <c r="D34" s="656"/>
      <c r="E34" s="656"/>
      <c r="F34" s="656"/>
      <c r="G34" s="657"/>
      <c r="H34" s="21" t="s">
        <v>132</v>
      </c>
    </row>
  </sheetData>
  <mergeCells count="25">
    <mergeCell ref="C33:G33"/>
    <mergeCell ref="C34:G34"/>
    <mergeCell ref="C28:G28"/>
    <mergeCell ref="C29:G29"/>
    <mergeCell ref="C30:G30"/>
    <mergeCell ref="C31:G31"/>
    <mergeCell ref="C32:G32"/>
    <mergeCell ref="B26:H26"/>
    <mergeCell ref="C16:D16"/>
    <mergeCell ref="C22:D22"/>
    <mergeCell ref="C23:D23"/>
    <mergeCell ref="C17:D17"/>
    <mergeCell ref="C21:D21"/>
    <mergeCell ref="C18:D18"/>
    <mergeCell ref="C19:D19"/>
    <mergeCell ref="C20:D20"/>
    <mergeCell ref="C11:H11"/>
    <mergeCell ref="C13:D14"/>
    <mergeCell ref="G13:H13"/>
    <mergeCell ref="B1:H1"/>
    <mergeCell ref="C4:G4"/>
    <mergeCell ref="C5:G5"/>
    <mergeCell ref="C6:G6"/>
    <mergeCell ref="C7:G7"/>
    <mergeCell ref="B9:G9"/>
  </mergeCells>
  <printOptions headings="1"/>
  <pageMargins left="0.7" right="0.7" top="0.75" bottom="0.75" header="0.3" footer="0.3"/>
  <pageSetup scale="77" orientation="portrait" r:id="rId1"/>
  <headerFooter>
    <oddHeader>&amp;RHaribhakti &amp;&amp; Co.</oddHeader>
  </headerFooter>
</worksheet>
</file>

<file path=xl/worksheets/sheet13.xml><?xml version="1.0" encoding="utf-8"?>
<worksheet xmlns="http://schemas.openxmlformats.org/spreadsheetml/2006/main" xmlns:r="http://schemas.openxmlformats.org/officeDocument/2006/relationships">
  <dimension ref="B1:I95"/>
  <sheetViews>
    <sheetView showGridLines="0" view="pageBreakPreview" zoomScaleNormal="100" zoomScaleSheetLayoutView="100" workbookViewId="0"/>
  </sheetViews>
  <sheetFormatPr defaultRowHeight="16.5"/>
  <cols>
    <col min="1" max="1" width="4" style="1" customWidth="1"/>
    <col min="2" max="2" width="7.5703125" style="7" customWidth="1"/>
    <col min="3" max="3" width="24.85546875" style="7" customWidth="1"/>
    <col min="4" max="4" width="17.28515625" style="7" customWidth="1"/>
    <col min="5" max="5" width="16.85546875" style="7" customWidth="1"/>
    <col min="6" max="6" width="16.28515625" style="7" customWidth="1"/>
    <col min="7" max="7" width="15" style="1" customWidth="1"/>
    <col min="8" max="8" width="19.28515625" style="5" customWidth="1"/>
    <col min="9" max="16384" width="9.140625" style="1"/>
  </cols>
  <sheetData>
    <row r="1" spans="2:8" s="9" customFormat="1" ht="18.75">
      <c r="B1" s="670" t="s">
        <v>103</v>
      </c>
      <c r="C1" s="670"/>
      <c r="D1" s="670"/>
      <c r="E1" s="670"/>
      <c r="F1" s="670"/>
      <c r="G1" s="670"/>
      <c r="H1" s="670"/>
    </row>
    <row r="2" spans="2:8">
      <c r="B2" s="129" t="s">
        <v>412</v>
      </c>
    </row>
    <row r="4" spans="2:8" s="2" customFormat="1" ht="30">
      <c r="B4" s="362" t="s">
        <v>311</v>
      </c>
      <c r="C4" s="676" t="s">
        <v>308</v>
      </c>
      <c r="D4" s="677"/>
      <c r="E4" s="677"/>
      <c r="F4" s="677"/>
      <c r="G4" s="678"/>
      <c r="H4" s="363" t="s">
        <v>161</v>
      </c>
    </row>
    <row r="5" spans="2:8" s="4" customFormat="1" ht="60">
      <c r="B5" s="21"/>
      <c r="C5" s="112"/>
      <c r="D5" s="113"/>
      <c r="E5" s="113"/>
      <c r="F5" s="113"/>
      <c r="G5" s="114"/>
      <c r="H5" s="323" t="s">
        <v>782</v>
      </c>
    </row>
    <row r="6" spans="2:8" s="4" customFormat="1">
      <c r="B6" s="21" t="s">
        <v>163</v>
      </c>
      <c r="C6" s="652" t="s">
        <v>309</v>
      </c>
      <c r="D6" s="653"/>
      <c r="E6" s="653"/>
      <c r="F6" s="653"/>
      <c r="G6" s="654"/>
      <c r="H6" s="46"/>
    </row>
    <row r="7" spans="2:8" s="4" customFormat="1" ht="51.75" customHeight="1">
      <c r="B7" s="21" t="s">
        <v>218</v>
      </c>
      <c r="C7" s="652" t="s">
        <v>310</v>
      </c>
      <c r="D7" s="653"/>
      <c r="E7" s="653"/>
      <c r="F7" s="653"/>
      <c r="G7" s="654"/>
      <c r="H7" s="46" t="s">
        <v>120</v>
      </c>
    </row>
    <row r="8" spans="2:8" s="4" customFormat="1" ht="30">
      <c r="B8" s="21" t="s">
        <v>288</v>
      </c>
      <c r="C8" s="801" t="s">
        <v>266</v>
      </c>
      <c r="D8" s="802"/>
      <c r="E8" s="802"/>
      <c r="F8" s="802"/>
      <c r="G8" s="803"/>
      <c r="H8" s="46" t="s">
        <v>276</v>
      </c>
    </row>
    <row r="9" spans="2:8" s="4" customFormat="1">
      <c r="B9" s="21" t="s">
        <v>226</v>
      </c>
      <c r="C9" s="652" t="s">
        <v>265</v>
      </c>
      <c r="D9" s="653"/>
      <c r="E9" s="653"/>
      <c r="F9" s="653"/>
      <c r="G9" s="654"/>
      <c r="H9" s="46" t="s">
        <v>120</v>
      </c>
    </row>
    <row r="10" spans="2:8" s="4" customFormat="1">
      <c r="B10" s="21" t="s">
        <v>227</v>
      </c>
      <c r="C10" s="652" t="s">
        <v>224</v>
      </c>
      <c r="D10" s="656"/>
      <c r="E10" s="656"/>
      <c r="F10" s="656"/>
      <c r="G10" s="657"/>
      <c r="H10" s="46" t="s">
        <v>120</v>
      </c>
    </row>
    <row r="11" spans="2:8" s="4" customFormat="1" ht="33.75" customHeight="1">
      <c r="B11" s="21" t="s">
        <v>92</v>
      </c>
      <c r="C11" s="681" t="s">
        <v>232</v>
      </c>
      <c r="D11" s="656"/>
      <c r="E11" s="656"/>
      <c r="F11" s="656"/>
      <c r="G11" s="657"/>
      <c r="H11" s="46" t="s">
        <v>120</v>
      </c>
    </row>
    <row r="12" spans="2:8" s="4" customFormat="1" ht="32.25" customHeight="1">
      <c r="B12" s="21" t="s">
        <v>94</v>
      </c>
      <c r="C12" s="652" t="s">
        <v>235</v>
      </c>
      <c r="D12" s="656"/>
      <c r="E12" s="656"/>
      <c r="F12" s="656"/>
      <c r="G12" s="657"/>
      <c r="H12" s="46" t="s">
        <v>120</v>
      </c>
    </row>
    <row r="13" spans="2:8" s="4" customFormat="1" ht="34.5" customHeight="1">
      <c r="B13" s="21" t="s">
        <v>233</v>
      </c>
      <c r="C13" s="655" t="s">
        <v>241</v>
      </c>
      <c r="D13" s="679"/>
      <c r="E13" s="679"/>
      <c r="F13" s="679"/>
      <c r="G13" s="680"/>
      <c r="H13" s="46" t="s">
        <v>276</v>
      </c>
    </row>
    <row r="14" spans="2:8" s="4" customFormat="1">
      <c r="B14" s="8"/>
      <c r="C14" s="8"/>
      <c r="D14" s="8"/>
      <c r="E14" s="8"/>
      <c r="F14" s="8"/>
      <c r="H14" s="6"/>
    </row>
    <row r="15" spans="2:8">
      <c r="B15" s="789" t="s">
        <v>133</v>
      </c>
      <c r="C15" s="789"/>
      <c r="D15" s="789"/>
      <c r="E15" s="789"/>
      <c r="F15" s="789"/>
      <c r="G15" s="789"/>
      <c r="H15" s="36"/>
    </row>
    <row r="16" spans="2:8">
      <c r="C16" s="68"/>
      <c r="D16" s="68"/>
      <c r="E16" s="68"/>
      <c r="F16" s="68"/>
      <c r="G16" s="36"/>
      <c r="H16" s="36"/>
    </row>
    <row r="17" spans="2:8">
      <c r="B17" s="68" t="s">
        <v>100</v>
      </c>
      <c r="C17" s="751" t="s">
        <v>312</v>
      </c>
      <c r="D17" s="751"/>
      <c r="E17" s="751"/>
      <c r="F17" s="751"/>
      <c r="G17" s="751"/>
      <c r="H17" s="751"/>
    </row>
    <row r="18" spans="2:8">
      <c r="B18" s="68"/>
    </row>
    <row r="19" spans="2:8" ht="30">
      <c r="C19" s="651" t="s">
        <v>308</v>
      </c>
      <c r="D19" s="651"/>
      <c r="E19" s="369" t="s">
        <v>375</v>
      </c>
      <c r="F19" s="369" t="s">
        <v>377</v>
      </c>
      <c r="G19" s="786"/>
      <c r="H19" s="752"/>
    </row>
    <row r="20" spans="2:8">
      <c r="C20" s="651"/>
      <c r="D20" s="651"/>
      <c r="E20" s="365" t="s">
        <v>139</v>
      </c>
      <c r="F20" s="365" t="s">
        <v>139</v>
      </c>
      <c r="G20" s="69"/>
      <c r="H20" s="48"/>
    </row>
    <row r="21" spans="2:8">
      <c r="C21" s="799"/>
      <c r="D21" s="800"/>
      <c r="E21" s="78"/>
      <c r="F21" s="80"/>
      <c r="G21" s="49"/>
      <c r="H21" s="50"/>
    </row>
    <row r="22" spans="2:8">
      <c r="C22" s="662" t="s">
        <v>264</v>
      </c>
      <c r="D22" s="722"/>
      <c r="E22" s="78"/>
      <c r="F22" s="12"/>
      <c r="G22" s="49"/>
      <c r="H22" s="50"/>
    </row>
    <row r="23" spans="2:8">
      <c r="C23" s="763" t="s">
        <v>313</v>
      </c>
      <c r="D23" s="768"/>
      <c r="E23" s="78"/>
      <c r="F23" s="12"/>
      <c r="G23" s="49"/>
      <c r="H23" s="50"/>
    </row>
    <row r="24" spans="2:8">
      <c r="C24" s="777" t="s">
        <v>405</v>
      </c>
      <c r="D24" s="778"/>
      <c r="E24" s="78"/>
      <c r="F24" s="12"/>
      <c r="G24" s="49"/>
      <c r="H24" s="50"/>
    </row>
    <row r="25" spans="2:8">
      <c r="C25" s="777" t="s">
        <v>389</v>
      </c>
      <c r="D25" s="778"/>
      <c r="E25" s="78"/>
      <c r="F25" s="12"/>
      <c r="G25" s="49"/>
      <c r="H25" s="50"/>
    </row>
    <row r="26" spans="2:8">
      <c r="C26" s="777" t="s">
        <v>270</v>
      </c>
      <c r="D26" s="778"/>
      <c r="E26" s="78"/>
      <c r="F26" s="12"/>
      <c r="G26" s="49"/>
      <c r="H26" s="50"/>
    </row>
    <row r="27" spans="2:8">
      <c r="C27" s="777" t="s">
        <v>389</v>
      </c>
      <c r="D27" s="778"/>
      <c r="E27" s="78"/>
      <c r="F27" s="12"/>
      <c r="G27" s="49"/>
      <c r="H27" s="50"/>
    </row>
    <row r="28" spans="2:8" ht="32.25" customHeight="1">
      <c r="C28" s="769" t="s">
        <v>758</v>
      </c>
      <c r="D28" s="770"/>
      <c r="E28" s="78"/>
      <c r="F28" s="12"/>
      <c r="G28" s="49"/>
      <c r="H28" s="50"/>
    </row>
    <row r="29" spans="2:8">
      <c r="C29" s="787"/>
      <c r="D29" s="788"/>
      <c r="E29" s="78"/>
      <c r="F29" s="12"/>
      <c r="G29" s="49"/>
      <c r="H29" s="50"/>
    </row>
    <row r="30" spans="2:8">
      <c r="C30" s="779" t="s">
        <v>397</v>
      </c>
      <c r="D30" s="780"/>
      <c r="E30" s="78"/>
      <c r="F30" s="12"/>
      <c r="G30" s="49"/>
      <c r="H30" s="50"/>
    </row>
    <row r="31" spans="2:8">
      <c r="C31" s="769" t="s">
        <v>389</v>
      </c>
      <c r="D31" s="770"/>
      <c r="E31" s="78"/>
      <c r="F31" s="12"/>
      <c r="G31" s="49"/>
      <c r="H31" s="50"/>
    </row>
    <row r="32" spans="2:8" ht="30" customHeight="1">
      <c r="C32" s="769" t="s">
        <v>758</v>
      </c>
      <c r="D32" s="770"/>
      <c r="E32" s="78"/>
      <c r="F32" s="12"/>
      <c r="G32" s="49"/>
      <c r="H32" s="50"/>
    </row>
    <row r="33" spans="3:8">
      <c r="C33" s="787"/>
      <c r="D33" s="788"/>
      <c r="E33" s="78"/>
      <c r="F33" s="12"/>
      <c r="G33" s="49"/>
      <c r="H33" s="50"/>
    </row>
    <row r="34" spans="3:8">
      <c r="C34" s="763" t="s">
        <v>399</v>
      </c>
      <c r="D34" s="768"/>
      <c r="E34" s="78"/>
      <c r="F34" s="12"/>
      <c r="G34" s="49"/>
      <c r="H34" s="50"/>
    </row>
    <row r="35" spans="3:8">
      <c r="C35" s="769" t="s">
        <v>389</v>
      </c>
      <c r="D35" s="770"/>
      <c r="E35" s="78"/>
      <c r="F35" s="12"/>
      <c r="G35" s="49"/>
      <c r="H35" s="50"/>
    </row>
    <row r="36" spans="3:8" ht="28.5" customHeight="1">
      <c r="C36" s="769" t="s">
        <v>758</v>
      </c>
      <c r="D36" s="770"/>
      <c r="E36" s="78"/>
      <c r="F36" s="12"/>
      <c r="G36" s="49"/>
      <c r="H36" s="50"/>
    </row>
    <row r="37" spans="3:8">
      <c r="C37" s="787"/>
      <c r="D37" s="788"/>
      <c r="E37" s="78"/>
      <c r="F37" s="12"/>
      <c r="G37" s="49"/>
      <c r="H37" s="50"/>
    </row>
    <row r="38" spans="3:8">
      <c r="C38" s="763" t="s">
        <v>398</v>
      </c>
      <c r="D38" s="768"/>
      <c r="E38" s="78"/>
      <c r="F38" s="12"/>
      <c r="G38" s="49"/>
      <c r="H38" s="50"/>
    </row>
    <row r="39" spans="3:8">
      <c r="C39" s="769" t="s">
        <v>389</v>
      </c>
      <c r="D39" s="770"/>
      <c r="E39" s="78"/>
      <c r="F39" s="12"/>
      <c r="G39" s="49"/>
      <c r="H39" s="50"/>
    </row>
    <row r="40" spans="3:8" ht="33.75" customHeight="1">
      <c r="C40" s="769" t="s">
        <v>758</v>
      </c>
      <c r="D40" s="770"/>
      <c r="E40" s="78"/>
      <c r="F40" s="12"/>
      <c r="G40" s="49"/>
      <c r="H40" s="50"/>
    </row>
    <row r="41" spans="3:8">
      <c r="C41" s="804"/>
      <c r="D41" s="805"/>
      <c r="E41" s="87">
        <f>SUM(E23:E38)</f>
        <v>0</v>
      </c>
      <c r="F41" s="52">
        <f>SUM(F23:F38)</f>
        <v>0</v>
      </c>
      <c r="G41" s="49"/>
      <c r="H41" s="50"/>
    </row>
    <row r="42" spans="3:8">
      <c r="C42" s="804"/>
      <c r="D42" s="805"/>
      <c r="E42" s="78"/>
      <c r="F42" s="12"/>
      <c r="G42" s="49"/>
      <c r="H42" s="50"/>
    </row>
    <row r="43" spans="3:8" ht="51.75" customHeight="1">
      <c r="C43" s="806" t="s">
        <v>930</v>
      </c>
      <c r="D43" s="807"/>
      <c r="E43" s="78"/>
      <c r="F43" s="12"/>
      <c r="G43" s="49"/>
      <c r="H43" s="50"/>
    </row>
    <row r="44" spans="3:8">
      <c r="C44" s="687" t="s">
        <v>273</v>
      </c>
      <c r="D44" s="808"/>
      <c r="E44" s="78"/>
      <c r="F44" s="12"/>
      <c r="G44" s="49"/>
      <c r="H44" s="50"/>
    </row>
    <row r="45" spans="3:8">
      <c r="C45" s="687" t="s">
        <v>274</v>
      </c>
      <c r="D45" s="808"/>
      <c r="E45" s="78"/>
      <c r="F45" s="12"/>
      <c r="G45" s="49"/>
      <c r="H45" s="50"/>
    </row>
    <row r="46" spans="3:8">
      <c r="C46" s="85"/>
      <c r="D46" s="84"/>
      <c r="E46" s="78"/>
      <c r="F46" s="12"/>
      <c r="G46" s="49"/>
      <c r="H46" s="50"/>
    </row>
    <row r="47" spans="3:8">
      <c r="C47" s="662" t="s">
        <v>268</v>
      </c>
      <c r="D47" s="722"/>
      <c r="E47" s="78"/>
      <c r="F47" s="12"/>
      <c r="G47" s="49"/>
      <c r="H47" s="50"/>
    </row>
    <row r="48" spans="3:8">
      <c r="C48" s="763" t="s">
        <v>313</v>
      </c>
      <c r="D48" s="768"/>
      <c r="E48" s="78"/>
      <c r="F48" s="12"/>
      <c r="G48" s="49"/>
      <c r="H48" s="50"/>
    </row>
    <row r="49" spans="3:8">
      <c r="C49" s="787" t="s">
        <v>269</v>
      </c>
      <c r="D49" s="788"/>
      <c r="E49" s="78"/>
      <c r="F49" s="12"/>
      <c r="G49" s="49"/>
      <c r="H49" s="50"/>
    </row>
    <row r="50" spans="3:8">
      <c r="C50" s="787" t="s">
        <v>270</v>
      </c>
      <c r="D50" s="788"/>
      <c r="E50" s="78"/>
      <c r="F50" s="12"/>
      <c r="G50" s="49"/>
      <c r="H50" s="50"/>
    </row>
    <row r="51" spans="3:8" ht="33" customHeight="1">
      <c r="C51" s="769" t="s">
        <v>758</v>
      </c>
      <c r="D51" s="770"/>
      <c r="E51" s="78"/>
      <c r="F51" s="12"/>
      <c r="G51" s="49"/>
      <c r="H51" s="50"/>
    </row>
    <row r="52" spans="3:8">
      <c r="C52" s="101"/>
      <c r="D52" s="102"/>
      <c r="E52" s="78"/>
      <c r="F52" s="12"/>
      <c r="G52" s="49"/>
      <c r="H52" s="50"/>
    </row>
    <row r="53" spans="3:8">
      <c r="C53" s="779" t="s">
        <v>314</v>
      </c>
      <c r="D53" s="780"/>
      <c r="E53" s="78"/>
      <c r="F53" s="12"/>
      <c r="G53" s="49"/>
      <c r="H53" s="50"/>
    </row>
    <row r="54" spans="3:8" ht="35.25" customHeight="1">
      <c r="C54" s="769" t="s">
        <v>758</v>
      </c>
      <c r="D54" s="770"/>
      <c r="E54" s="78"/>
      <c r="F54" s="12"/>
      <c r="G54" s="49"/>
      <c r="H54" s="50"/>
    </row>
    <row r="55" spans="3:8">
      <c r="C55" s="103"/>
      <c r="D55" s="104"/>
      <c r="E55" s="78"/>
      <c r="F55" s="12"/>
      <c r="G55" s="49"/>
      <c r="H55" s="50"/>
    </row>
    <row r="56" spans="3:8">
      <c r="C56" s="763" t="s">
        <v>364</v>
      </c>
      <c r="D56" s="768"/>
      <c r="E56" s="78"/>
      <c r="F56" s="12"/>
      <c r="G56" s="49"/>
      <c r="H56" s="50"/>
    </row>
    <row r="57" spans="3:8" ht="31.5" customHeight="1">
      <c r="C57" s="769" t="s">
        <v>758</v>
      </c>
      <c r="D57" s="770"/>
      <c r="E57" s="78"/>
      <c r="F57" s="12"/>
      <c r="G57" s="49"/>
      <c r="H57" s="50"/>
    </row>
    <row r="58" spans="3:8">
      <c r="C58" s="99"/>
      <c r="D58" s="100"/>
      <c r="E58" s="78"/>
      <c r="F58" s="12"/>
      <c r="G58" s="49"/>
      <c r="H58" s="50"/>
    </row>
    <row r="59" spans="3:8" ht="15.75" customHeight="1">
      <c r="C59" s="763" t="s">
        <v>315</v>
      </c>
      <c r="D59" s="768"/>
      <c r="E59" s="86"/>
      <c r="F59" s="86"/>
      <c r="G59" s="49"/>
      <c r="H59" s="50"/>
    </row>
    <row r="60" spans="3:8" ht="33" customHeight="1">
      <c r="C60" s="769" t="s">
        <v>758</v>
      </c>
      <c r="D60" s="770"/>
      <c r="E60" s="86"/>
      <c r="F60" s="86"/>
      <c r="G60" s="49"/>
      <c r="H60" s="50"/>
    </row>
    <row r="61" spans="3:8" ht="15.75" customHeight="1">
      <c r="C61" s="769"/>
      <c r="D61" s="770"/>
      <c r="E61" s="86"/>
      <c r="F61" s="86"/>
      <c r="G61" s="49"/>
      <c r="H61" s="50"/>
    </row>
    <row r="62" spans="3:8" ht="15.75" customHeight="1">
      <c r="C62" s="769"/>
      <c r="D62" s="770"/>
      <c r="E62" s="52">
        <f>SUM(E48:E59)</f>
        <v>0</v>
      </c>
      <c r="F62" s="52">
        <f>SUM(F48:F59)</f>
        <v>0</v>
      </c>
      <c r="G62" s="49"/>
      <c r="H62" s="50"/>
    </row>
    <row r="63" spans="3:8">
      <c r="C63" s="660"/>
      <c r="D63" s="811"/>
      <c r="E63" s="12"/>
      <c r="F63" s="13"/>
      <c r="G63" s="49"/>
      <c r="H63" s="50"/>
    </row>
    <row r="64" spans="3:8" ht="44.25" customHeight="1">
      <c r="C64" s="806" t="s">
        <v>930</v>
      </c>
      <c r="D64" s="807"/>
      <c r="E64" s="12"/>
      <c r="F64" s="13"/>
      <c r="G64" s="49"/>
      <c r="H64" s="50"/>
    </row>
    <row r="65" spans="2:8">
      <c r="C65" s="687" t="s">
        <v>273</v>
      </c>
      <c r="D65" s="808"/>
      <c r="E65" s="12"/>
      <c r="F65" s="13"/>
      <c r="G65" s="49"/>
      <c r="H65" s="50"/>
    </row>
    <row r="66" spans="2:8">
      <c r="C66" s="687" t="s">
        <v>274</v>
      </c>
      <c r="D66" s="808"/>
      <c r="E66" s="12"/>
      <c r="F66" s="13"/>
      <c r="G66" s="49"/>
      <c r="H66" s="50"/>
    </row>
    <row r="67" spans="2:8">
      <c r="C67" s="687"/>
      <c r="D67" s="808"/>
      <c r="E67" s="12"/>
      <c r="F67" s="13"/>
      <c r="G67" s="49"/>
      <c r="H67" s="50"/>
    </row>
    <row r="68" spans="2:8" ht="17.25" thickBot="1">
      <c r="C68" s="809" t="s">
        <v>506</v>
      </c>
      <c r="D68" s="810"/>
      <c r="E68" s="375">
        <f>E41+E62</f>
        <v>0</v>
      </c>
      <c r="F68" s="376">
        <f>F41+F62</f>
        <v>0</v>
      </c>
      <c r="G68" s="49"/>
      <c r="H68" s="50"/>
    </row>
    <row r="69" spans="2:8" ht="17.25" thickTop="1"/>
    <row r="70" spans="2:8" s="131" customFormat="1" ht="15">
      <c r="B70" s="132"/>
      <c r="C70" s="132"/>
      <c r="D70" s="132"/>
      <c r="E70" s="132"/>
      <c r="F70" s="132"/>
      <c r="H70" s="133"/>
    </row>
    <row r="71" spans="2:8" s="4" customFormat="1" ht="17.25" customHeight="1">
      <c r="B71" s="710" t="s">
        <v>30</v>
      </c>
      <c r="C71" s="710"/>
      <c r="D71" s="710"/>
      <c r="E71" s="710"/>
      <c r="F71" s="710"/>
      <c r="G71" s="710"/>
      <c r="H71" s="710"/>
    </row>
    <row r="73" spans="2:8">
      <c r="B73" s="372"/>
      <c r="C73" s="744" t="s">
        <v>242</v>
      </c>
      <c r="D73" s="745"/>
      <c r="E73" s="745"/>
      <c r="F73" s="745"/>
      <c r="G73" s="746"/>
      <c r="H73" s="370" t="s">
        <v>123</v>
      </c>
    </row>
    <row r="74" spans="2:8">
      <c r="B74" s="61">
        <v>1</v>
      </c>
      <c r="C74" s="760" t="s">
        <v>243</v>
      </c>
      <c r="D74" s="765"/>
      <c r="E74" s="765"/>
      <c r="F74" s="765"/>
      <c r="G74" s="766"/>
      <c r="H74" s="21" t="s">
        <v>126</v>
      </c>
    </row>
    <row r="75" spans="2:8">
      <c r="B75" s="61">
        <v>2</v>
      </c>
      <c r="C75" s="760" t="s">
        <v>245</v>
      </c>
      <c r="D75" s="761"/>
      <c r="E75" s="761"/>
      <c r="F75" s="761"/>
      <c r="G75" s="762"/>
      <c r="H75" s="21" t="s">
        <v>126</v>
      </c>
    </row>
    <row r="76" spans="2:8" ht="30">
      <c r="B76" s="61">
        <v>3</v>
      </c>
      <c r="C76" s="767" t="s">
        <v>244</v>
      </c>
      <c r="D76" s="765"/>
      <c r="E76" s="765"/>
      <c r="F76" s="765"/>
      <c r="G76" s="766"/>
      <c r="H76" s="21" t="s">
        <v>277</v>
      </c>
    </row>
    <row r="77" spans="2:8" ht="30">
      <c r="B77" s="61">
        <v>4</v>
      </c>
      <c r="C77" s="767" t="s">
        <v>246</v>
      </c>
      <c r="D77" s="765"/>
      <c r="E77" s="765"/>
      <c r="F77" s="765"/>
      <c r="G77" s="766"/>
      <c r="H77" s="21" t="s">
        <v>316</v>
      </c>
    </row>
    <row r="78" spans="2:8" ht="30">
      <c r="B78" s="61">
        <v>5</v>
      </c>
      <c r="C78" s="767" t="s">
        <v>247</v>
      </c>
      <c r="D78" s="765"/>
      <c r="E78" s="765"/>
      <c r="F78" s="765"/>
      <c r="G78" s="766"/>
      <c r="H78" s="89" t="s">
        <v>278</v>
      </c>
    </row>
    <row r="79" spans="2:8" ht="33.75" customHeight="1">
      <c r="B79" s="61">
        <v>6</v>
      </c>
      <c r="C79" s="760" t="s">
        <v>248</v>
      </c>
      <c r="D79" s="761"/>
      <c r="E79" s="761"/>
      <c r="F79" s="761"/>
      <c r="G79" s="762"/>
      <c r="H79" s="90" t="s">
        <v>126</v>
      </c>
    </row>
    <row r="80" spans="2:8" ht="30">
      <c r="B80" s="61">
        <v>7</v>
      </c>
      <c r="C80" s="767" t="s">
        <v>249</v>
      </c>
      <c r="D80" s="765"/>
      <c r="E80" s="765"/>
      <c r="F80" s="765"/>
      <c r="G80" s="766"/>
      <c r="H80" s="21" t="s">
        <v>215</v>
      </c>
    </row>
    <row r="81" spans="2:9" ht="33.75" customHeight="1">
      <c r="B81" s="61">
        <v>8</v>
      </c>
      <c r="C81" s="760" t="s">
        <v>250</v>
      </c>
      <c r="D81" s="765"/>
      <c r="E81" s="765"/>
      <c r="F81" s="765"/>
      <c r="G81" s="766"/>
      <c r="H81" s="21" t="s">
        <v>261</v>
      </c>
    </row>
    <row r="82" spans="2:9" ht="30.75" customHeight="1">
      <c r="B82" s="61">
        <v>9</v>
      </c>
      <c r="C82" s="760" t="s">
        <v>251</v>
      </c>
      <c r="D82" s="761"/>
      <c r="E82" s="761"/>
      <c r="F82" s="761"/>
      <c r="G82" s="762"/>
      <c r="H82" s="21" t="s">
        <v>126</v>
      </c>
    </row>
    <row r="83" spans="2:9">
      <c r="B83" s="61">
        <v>10</v>
      </c>
      <c r="C83" s="760" t="s">
        <v>257</v>
      </c>
      <c r="D83" s="812"/>
      <c r="E83" s="812"/>
      <c r="F83" s="812"/>
      <c r="G83" s="813"/>
      <c r="H83" s="21" t="s">
        <v>126</v>
      </c>
    </row>
    <row r="84" spans="2:9" ht="48.75" customHeight="1">
      <c r="B84" s="61">
        <v>11</v>
      </c>
      <c r="C84" s="760" t="s">
        <v>258</v>
      </c>
      <c r="D84" s="783"/>
      <c r="E84" s="783"/>
      <c r="F84" s="783"/>
      <c r="G84" s="784"/>
      <c r="H84" s="90" t="s">
        <v>126</v>
      </c>
    </row>
    <row r="85" spans="2:9">
      <c r="B85" s="74"/>
      <c r="C85" s="785"/>
      <c r="D85" s="785"/>
      <c r="E85" s="785"/>
      <c r="F85" s="785"/>
      <c r="G85" s="785"/>
      <c r="H85" s="73"/>
      <c r="I85" s="3"/>
    </row>
    <row r="86" spans="2:9">
      <c r="B86" s="70"/>
      <c r="C86" s="71"/>
      <c r="D86" s="71"/>
      <c r="E86" s="71"/>
      <c r="F86" s="71"/>
      <c r="G86" s="71"/>
      <c r="H86" s="72"/>
      <c r="I86" s="3"/>
    </row>
    <row r="87" spans="2:9" ht="34.5" customHeight="1">
      <c r="B87" s="372"/>
      <c r="C87" s="744" t="s">
        <v>253</v>
      </c>
      <c r="D87" s="745"/>
      <c r="E87" s="745"/>
      <c r="F87" s="745"/>
      <c r="G87" s="746"/>
      <c r="H87" s="370" t="s">
        <v>123</v>
      </c>
    </row>
    <row r="88" spans="2:9" ht="30">
      <c r="B88" s="61">
        <v>1</v>
      </c>
      <c r="C88" s="760" t="s">
        <v>263</v>
      </c>
      <c r="D88" s="765"/>
      <c r="E88" s="765"/>
      <c r="F88" s="765"/>
      <c r="G88" s="766"/>
      <c r="H88" s="21" t="s">
        <v>130</v>
      </c>
    </row>
    <row r="89" spans="2:9" ht="30">
      <c r="B89" s="61">
        <v>2</v>
      </c>
      <c r="C89" s="760" t="s">
        <v>254</v>
      </c>
      <c r="D89" s="761"/>
      <c r="E89" s="761"/>
      <c r="F89" s="761"/>
      <c r="G89" s="762"/>
      <c r="H89" s="21" t="s">
        <v>277</v>
      </c>
    </row>
    <row r="90" spans="2:9" ht="46.5" customHeight="1">
      <c r="B90" s="61">
        <v>3</v>
      </c>
      <c r="C90" s="760" t="s">
        <v>255</v>
      </c>
      <c r="D90" s="765"/>
      <c r="E90" s="765"/>
      <c r="F90" s="765"/>
      <c r="G90" s="766"/>
      <c r="H90" s="21" t="s">
        <v>262</v>
      </c>
    </row>
    <row r="91" spans="2:9" ht="46.5" customHeight="1">
      <c r="B91" s="61">
        <v>4</v>
      </c>
      <c r="C91" s="760" t="s">
        <v>281</v>
      </c>
      <c r="D91" s="765"/>
      <c r="E91" s="765"/>
      <c r="F91" s="765"/>
      <c r="G91" s="766"/>
      <c r="H91" s="21" t="s">
        <v>130</v>
      </c>
    </row>
    <row r="92" spans="2:9" ht="30">
      <c r="B92" s="61">
        <v>5</v>
      </c>
      <c r="C92" s="767" t="s">
        <v>247</v>
      </c>
      <c r="D92" s="765"/>
      <c r="E92" s="765"/>
      <c r="F92" s="765"/>
      <c r="G92" s="766"/>
      <c r="H92" s="89" t="s">
        <v>278</v>
      </c>
    </row>
    <row r="93" spans="2:9" ht="31.5" customHeight="1">
      <c r="B93" s="61">
        <v>6</v>
      </c>
      <c r="C93" s="760" t="s">
        <v>256</v>
      </c>
      <c r="D93" s="761"/>
      <c r="E93" s="761"/>
      <c r="F93" s="761"/>
      <c r="G93" s="762"/>
      <c r="H93" s="90" t="s">
        <v>126</v>
      </c>
    </row>
    <row r="94" spans="2:9" ht="35.25" customHeight="1">
      <c r="B94" s="61">
        <v>7</v>
      </c>
      <c r="C94" s="760" t="s">
        <v>250</v>
      </c>
      <c r="D94" s="765"/>
      <c r="E94" s="765"/>
      <c r="F94" s="765"/>
      <c r="G94" s="766"/>
      <c r="H94" s="21" t="s">
        <v>261</v>
      </c>
    </row>
    <row r="95" spans="2:9" ht="36" customHeight="1">
      <c r="B95" s="61">
        <v>8</v>
      </c>
      <c r="C95" s="760" t="s">
        <v>259</v>
      </c>
      <c r="D95" s="761"/>
      <c r="E95" s="761"/>
      <c r="F95" s="761"/>
      <c r="G95" s="762"/>
      <c r="H95" s="90" t="s">
        <v>126</v>
      </c>
    </row>
  </sheetData>
  <mergeCells count="81">
    <mergeCell ref="C60:D60"/>
    <mergeCell ref="C37:D37"/>
    <mergeCell ref="C40:D40"/>
    <mergeCell ref="C31:D31"/>
    <mergeCell ref="C35:D35"/>
    <mergeCell ref="C39:D39"/>
    <mergeCell ref="C41:D41"/>
    <mergeCell ref="C38:D38"/>
    <mergeCell ref="C28:D28"/>
    <mergeCell ref="C29:D29"/>
    <mergeCell ref="C32:D32"/>
    <mergeCell ref="C33:D33"/>
    <mergeCell ref="C36:D36"/>
    <mergeCell ref="C30:D30"/>
    <mergeCell ref="C34:D34"/>
    <mergeCell ref="C94:G94"/>
    <mergeCell ref="C95:G95"/>
    <mergeCell ref="C88:G88"/>
    <mergeCell ref="C89:G89"/>
    <mergeCell ref="C90:G90"/>
    <mergeCell ref="C91:G91"/>
    <mergeCell ref="C92:G92"/>
    <mergeCell ref="C93:G93"/>
    <mergeCell ref="B71:H71"/>
    <mergeCell ref="C73:G73"/>
    <mergeCell ref="C74:G74"/>
    <mergeCell ref="C87:G87"/>
    <mergeCell ref="C75:G75"/>
    <mergeCell ref="C76:G76"/>
    <mergeCell ref="C77:G77"/>
    <mergeCell ref="C78:G78"/>
    <mergeCell ref="C79:G79"/>
    <mergeCell ref="C80:G80"/>
    <mergeCell ref="C81:G81"/>
    <mergeCell ref="C82:G82"/>
    <mergeCell ref="C83:G83"/>
    <mergeCell ref="C84:G84"/>
    <mergeCell ref="C85:G85"/>
    <mergeCell ref="C67:D67"/>
    <mergeCell ref="C68:D68"/>
    <mergeCell ref="C63:D63"/>
    <mergeCell ref="C64:D64"/>
    <mergeCell ref="C66:D66"/>
    <mergeCell ref="C65:D65"/>
    <mergeCell ref="C61:D61"/>
    <mergeCell ref="C53:D53"/>
    <mergeCell ref="C56:D56"/>
    <mergeCell ref="C42:D42"/>
    <mergeCell ref="C62:D62"/>
    <mergeCell ref="C59:D59"/>
    <mergeCell ref="C43:D43"/>
    <mergeCell ref="C44:D44"/>
    <mergeCell ref="C45:D45"/>
    <mergeCell ref="C47:D47"/>
    <mergeCell ref="C48:D48"/>
    <mergeCell ref="C49:D49"/>
    <mergeCell ref="C50:D50"/>
    <mergeCell ref="C51:D51"/>
    <mergeCell ref="C54:D54"/>
    <mergeCell ref="C57:D57"/>
    <mergeCell ref="B1:H1"/>
    <mergeCell ref="C4:G4"/>
    <mergeCell ref="C6:G6"/>
    <mergeCell ref="C7:G7"/>
    <mergeCell ref="C8:G8"/>
    <mergeCell ref="C27:D27"/>
    <mergeCell ref="C9:G9"/>
    <mergeCell ref="C10:G10"/>
    <mergeCell ref="C11:G11"/>
    <mergeCell ref="C12:G12"/>
    <mergeCell ref="G19:H19"/>
    <mergeCell ref="C21:D21"/>
    <mergeCell ref="C13:G13"/>
    <mergeCell ref="C17:H17"/>
    <mergeCell ref="B15:G15"/>
    <mergeCell ref="C19:D20"/>
    <mergeCell ref="C22:D22"/>
    <mergeCell ref="C23:D23"/>
    <mergeCell ref="C24:D24"/>
    <mergeCell ref="C26:D26"/>
    <mergeCell ref="C25:D25"/>
  </mergeCells>
  <printOptions headings="1"/>
  <pageMargins left="0.7" right="0.7" top="0.75" bottom="0.75" header="0.3" footer="0.3"/>
  <pageSetup scale="68" orientation="portrait" r:id="rId1"/>
  <headerFooter>
    <oddHeader>&amp;RHaribhakti &amp;&amp; Co.</oddHeader>
  </headerFooter>
  <rowBreaks count="2" manualBreakCount="2">
    <brk id="45" max="7" man="1"/>
    <brk id="70" max="7" man="1"/>
  </rowBreaks>
  <legacyDrawing r:id="rId2"/>
  <oleObjects>
    <oleObject progId="3M.DefaultNote.1" shapeId="8193" r:id="rId3"/>
  </oleObjects>
</worksheet>
</file>

<file path=xl/worksheets/sheet14.xml><?xml version="1.0" encoding="utf-8"?>
<worksheet xmlns="http://schemas.openxmlformats.org/spreadsheetml/2006/main" xmlns:r="http://schemas.openxmlformats.org/officeDocument/2006/relationships">
  <dimension ref="B1:O66"/>
  <sheetViews>
    <sheetView showGridLines="0" view="pageBreakPreview" zoomScaleNormal="100" zoomScaleSheetLayoutView="100" workbookViewId="0"/>
  </sheetViews>
  <sheetFormatPr defaultRowHeight="16.5"/>
  <cols>
    <col min="1" max="1" width="4" style="1" customWidth="1"/>
    <col min="2" max="2" width="7.5703125" style="7" customWidth="1"/>
    <col min="3" max="3" width="25.7109375" style="7" customWidth="1"/>
    <col min="4" max="4" width="13.28515625" style="7" customWidth="1"/>
    <col min="5" max="5" width="16.42578125" style="7" customWidth="1"/>
    <col min="6" max="6" width="16" style="7" customWidth="1"/>
    <col min="7" max="7" width="16.42578125" style="1" customWidth="1"/>
    <col min="8" max="8" width="20.28515625" style="5" customWidth="1"/>
    <col min="9" max="16384" width="9.140625" style="1"/>
  </cols>
  <sheetData>
    <row r="1" spans="2:8" s="9" customFormat="1" ht="18.75">
      <c r="B1" s="670" t="s">
        <v>103</v>
      </c>
      <c r="C1" s="670"/>
      <c r="D1" s="670"/>
      <c r="E1" s="670"/>
      <c r="F1" s="670"/>
      <c r="G1" s="670"/>
      <c r="H1" s="670"/>
    </row>
    <row r="2" spans="2:8" s="9" customFormat="1" ht="18.75">
      <c r="B2" s="129" t="s">
        <v>413</v>
      </c>
      <c r="C2" s="116"/>
      <c r="D2" s="116"/>
      <c r="E2" s="116"/>
      <c r="F2" s="116"/>
      <c r="G2" s="116"/>
      <c r="H2" s="116"/>
    </row>
    <row r="4" spans="2:8" s="2" customFormat="1" ht="30">
      <c r="B4" s="362" t="s">
        <v>334</v>
      </c>
      <c r="C4" s="676" t="s">
        <v>335</v>
      </c>
      <c r="D4" s="677"/>
      <c r="E4" s="677"/>
      <c r="F4" s="677"/>
      <c r="G4" s="678"/>
      <c r="H4" s="363" t="s">
        <v>161</v>
      </c>
    </row>
    <row r="5" spans="2:8" s="4" customFormat="1">
      <c r="B5" s="21"/>
      <c r="C5" s="652" t="s">
        <v>296</v>
      </c>
      <c r="D5" s="653"/>
      <c r="E5" s="653"/>
      <c r="F5" s="653"/>
      <c r="G5" s="654"/>
      <c r="H5" s="46"/>
    </row>
    <row r="6" spans="2:8" s="4" customFormat="1">
      <c r="B6" s="21" t="s">
        <v>287</v>
      </c>
      <c r="C6" s="655" t="s">
        <v>325</v>
      </c>
      <c r="D6" s="679"/>
      <c r="E6" s="679"/>
      <c r="F6" s="679"/>
      <c r="G6" s="680"/>
      <c r="H6" s="46" t="s">
        <v>191</v>
      </c>
    </row>
    <row r="7" spans="2:8" s="4" customFormat="1">
      <c r="B7" s="21" t="s">
        <v>288</v>
      </c>
      <c r="C7" s="655" t="s">
        <v>321</v>
      </c>
      <c r="D7" s="679"/>
      <c r="E7" s="679"/>
      <c r="F7" s="679"/>
      <c r="G7" s="680"/>
      <c r="H7" s="46" t="s">
        <v>191</v>
      </c>
    </row>
    <row r="8" spans="2:8" s="4" customFormat="1">
      <c r="B8" s="21" t="s">
        <v>226</v>
      </c>
      <c r="C8" s="652" t="s">
        <v>322</v>
      </c>
      <c r="D8" s="653"/>
      <c r="E8" s="653"/>
      <c r="F8" s="653"/>
      <c r="G8" s="654"/>
      <c r="H8" s="46" t="s">
        <v>120</v>
      </c>
    </row>
    <row r="9" spans="2:8" s="4" customFormat="1">
      <c r="B9" s="21" t="s">
        <v>227</v>
      </c>
      <c r="C9" s="655" t="s">
        <v>323</v>
      </c>
      <c r="D9" s="679"/>
      <c r="E9" s="679"/>
      <c r="F9" s="679"/>
      <c r="G9" s="680"/>
      <c r="H9" s="46" t="s">
        <v>191</v>
      </c>
    </row>
    <row r="10" spans="2:8" s="4" customFormat="1">
      <c r="B10" s="21" t="s">
        <v>228</v>
      </c>
      <c r="C10" s="655" t="s">
        <v>324</v>
      </c>
      <c r="D10" s="679"/>
      <c r="E10" s="679"/>
      <c r="F10" s="679"/>
      <c r="G10" s="680"/>
      <c r="H10" s="46" t="s">
        <v>191</v>
      </c>
    </row>
    <row r="11" spans="2:8" s="4" customFormat="1">
      <c r="B11" s="21" t="s">
        <v>326</v>
      </c>
      <c r="C11" s="652" t="s">
        <v>327</v>
      </c>
      <c r="D11" s="653"/>
      <c r="E11" s="653"/>
      <c r="F11" s="653"/>
      <c r="G11" s="654"/>
      <c r="H11" s="46" t="s">
        <v>120</v>
      </c>
    </row>
    <row r="12" spans="2:8" s="4" customFormat="1" ht="204.75" customHeight="1">
      <c r="B12" s="21" t="s">
        <v>230</v>
      </c>
      <c r="C12" s="655" t="s">
        <v>1301</v>
      </c>
      <c r="D12" s="679"/>
      <c r="E12" s="679"/>
      <c r="F12" s="679"/>
      <c r="G12" s="680"/>
      <c r="H12" s="457" t="s">
        <v>931</v>
      </c>
    </row>
    <row r="13" spans="2:8" s="4" customFormat="1">
      <c r="B13" s="21" t="s">
        <v>328</v>
      </c>
      <c r="C13" s="652" t="s">
        <v>330</v>
      </c>
      <c r="D13" s="653"/>
      <c r="E13" s="653"/>
      <c r="F13" s="653"/>
      <c r="G13" s="654"/>
      <c r="H13" s="46" t="s">
        <v>120</v>
      </c>
    </row>
    <row r="14" spans="2:8" s="4" customFormat="1">
      <c r="B14" s="21" t="s">
        <v>163</v>
      </c>
      <c r="C14" s="652" t="s">
        <v>329</v>
      </c>
      <c r="D14" s="653"/>
      <c r="E14" s="653"/>
      <c r="F14" s="653"/>
      <c r="G14" s="654"/>
      <c r="H14" s="46" t="s">
        <v>120</v>
      </c>
    </row>
    <row r="15" spans="2:8" s="4" customFormat="1">
      <c r="B15" s="21" t="s">
        <v>331</v>
      </c>
      <c r="C15" s="652" t="s">
        <v>332</v>
      </c>
      <c r="D15" s="653"/>
      <c r="E15" s="653"/>
      <c r="F15" s="653"/>
      <c r="G15" s="654"/>
      <c r="H15" s="46" t="s">
        <v>120</v>
      </c>
    </row>
    <row r="16" spans="2:8" s="4" customFormat="1">
      <c r="B16" s="8"/>
      <c r="C16" s="8"/>
      <c r="D16" s="8"/>
      <c r="E16" s="8"/>
      <c r="F16" s="8"/>
      <c r="H16" s="6"/>
    </row>
    <row r="17" spans="2:15">
      <c r="B17" s="789" t="s">
        <v>133</v>
      </c>
      <c r="C17" s="789"/>
      <c r="D17" s="789"/>
      <c r="E17" s="789"/>
      <c r="F17" s="789"/>
      <c r="G17" s="789"/>
      <c r="H17" s="36"/>
    </row>
    <row r="18" spans="2:15">
      <c r="C18" s="68"/>
      <c r="D18" s="68"/>
      <c r="E18" s="68"/>
      <c r="F18" s="68"/>
      <c r="G18" s="36"/>
      <c r="H18" s="36"/>
    </row>
    <row r="19" spans="2:15">
      <c r="B19" s="68" t="s">
        <v>100</v>
      </c>
      <c r="C19" s="751" t="s">
        <v>333</v>
      </c>
      <c r="D19" s="751"/>
      <c r="E19" s="751"/>
      <c r="F19" s="751"/>
      <c r="G19" s="751"/>
      <c r="H19" s="751"/>
    </row>
    <row r="20" spans="2:15">
      <c r="B20" s="68"/>
    </row>
    <row r="21" spans="2:15" ht="30">
      <c r="C21" s="651" t="s">
        <v>762</v>
      </c>
      <c r="D21" s="651"/>
      <c r="E21" s="369" t="s">
        <v>375</v>
      </c>
      <c r="F21" s="369" t="s">
        <v>377</v>
      </c>
      <c r="G21" s="752"/>
      <c r="H21" s="752"/>
    </row>
    <row r="22" spans="2:15">
      <c r="C22" s="651"/>
      <c r="D22" s="651"/>
      <c r="E22" s="373" t="s">
        <v>139</v>
      </c>
      <c r="F22" s="373" t="s">
        <v>139</v>
      </c>
      <c r="G22" s="69"/>
      <c r="H22" s="48"/>
    </row>
    <row r="23" spans="2:15">
      <c r="C23" s="65"/>
      <c r="E23" s="12"/>
      <c r="F23" s="13"/>
      <c r="G23" s="49"/>
      <c r="H23" s="50"/>
    </row>
    <row r="24" spans="2:15">
      <c r="C24" s="815" t="s">
        <v>347</v>
      </c>
      <c r="D24" s="816"/>
      <c r="E24" s="12"/>
      <c r="F24" s="13"/>
      <c r="G24" s="49"/>
      <c r="H24" s="50"/>
    </row>
    <row r="25" spans="2:15">
      <c r="C25" s="815" t="s">
        <v>348</v>
      </c>
      <c r="D25" s="816"/>
      <c r="E25" s="12"/>
      <c r="F25" s="13"/>
      <c r="G25" s="49"/>
      <c r="H25" s="50"/>
    </row>
    <row r="26" spans="2:15" ht="35.25" customHeight="1">
      <c r="C26" s="815" t="s">
        <v>349</v>
      </c>
      <c r="D26" s="816"/>
      <c r="E26" s="12"/>
      <c r="F26" s="13"/>
      <c r="G26" s="49"/>
      <c r="H26" s="50"/>
    </row>
    <row r="27" spans="2:15">
      <c r="C27" s="815" t="s">
        <v>350</v>
      </c>
      <c r="D27" s="816"/>
      <c r="E27" s="12"/>
      <c r="F27" s="13"/>
      <c r="G27" s="49"/>
      <c r="H27" s="50"/>
    </row>
    <row r="28" spans="2:15">
      <c r="C28" s="815" t="s">
        <v>351</v>
      </c>
      <c r="D28" s="816"/>
      <c r="E28" s="12"/>
      <c r="F28" s="13"/>
      <c r="G28" s="49"/>
      <c r="H28" s="50"/>
    </row>
    <row r="29" spans="2:15">
      <c r="C29" s="815" t="s">
        <v>352</v>
      </c>
      <c r="D29" s="816"/>
      <c r="E29" s="12"/>
      <c r="F29" s="13"/>
      <c r="G29" s="49"/>
      <c r="H29" s="50"/>
    </row>
    <row r="30" spans="2:15" ht="48" customHeight="1">
      <c r="C30" s="815" t="s">
        <v>933</v>
      </c>
      <c r="D30" s="817"/>
      <c r="E30" s="12"/>
      <c r="F30" s="13"/>
      <c r="G30" s="49"/>
      <c r="H30" s="50"/>
      <c r="J30" s="425"/>
      <c r="K30" s="814"/>
      <c r="L30" s="814"/>
      <c r="M30" s="814"/>
      <c r="N30" s="814"/>
      <c r="O30" s="814"/>
    </row>
    <row r="31" spans="2:15" ht="33.75" customHeight="1">
      <c r="C31" s="815" t="s">
        <v>353</v>
      </c>
      <c r="D31" s="816"/>
      <c r="E31" s="12"/>
      <c r="F31" s="13"/>
      <c r="G31" s="49"/>
      <c r="H31" s="50"/>
    </row>
    <row r="32" spans="2:15" ht="30.75" customHeight="1">
      <c r="C32" s="815" t="s">
        <v>354</v>
      </c>
      <c r="D32" s="816"/>
      <c r="E32" s="12"/>
      <c r="F32" s="13"/>
      <c r="G32" s="49"/>
      <c r="H32" s="50"/>
    </row>
    <row r="33" spans="2:8">
      <c r="C33" s="815" t="s">
        <v>355</v>
      </c>
      <c r="D33" s="816"/>
      <c r="E33" s="12"/>
      <c r="F33" s="13"/>
      <c r="G33" s="49"/>
      <c r="H33" s="50"/>
    </row>
    <row r="34" spans="2:8">
      <c r="C34" s="124"/>
      <c r="D34" s="125"/>
      <c r="E34" s="12"/>
      <c r="F34" s="13"/>
      <c r="G34" s="49"/>
      <c r="H34" s="50"/>
    </row>
    <row r="35" spans="2:8">
      <c r="C35" s="809" t="s">
        <v>506</v>
      </c>
      <c r="D35" s="818"/>
      <c r="E35" s="374">
        <f>SUM(E24:E33)</f>
        <v>0</v>
      </c>
      <c r="F35" s="374">
        <f>SUM(F24:F33)</f>
        <v>0</v>
      </c>
      <c r="G35" s="49"/>
      <c r="H35" s="50"/>
    </row>
    <row r="36" spans="2:8" customFormat="1" ht="15"/>
    <row r="37" spans="2:8" customFormat="1">
      <c r="B37" s="429" t="s">
        <v>101</v>
      </c>
      <c r="C37" s="751" t="s">
        <v>855</v>
      </c>
      <c r="D37" s="751"/>
      <c r="E37" s="751"/>
      <c r="F37" s="751"/>
      <c r="G37" s="751"/>
      <c r="H37" s="751"/>
    </row>
    <row r="38" spans="2:8" customFormat="1">
      <c r="B38" s="8"/>
      <c r="C38" s="8"/>
      <c r="D38" s="8"/>
      <c r="E38" s="8"/>
      <c r="F38" s="8"/>
      <c r="G38" s="4"/>
      <c r="H38" s="6"/>
    </row>
    <row r="39" spans="2:8" customFormat="1" ht="51" customHeight="1">
      <c r="B39" s="8"/>
      <c r="C39" s="757" t="s">
        <v>932</v>
      </c>
      <c r="D39" s="757"/>
      <c r="E39" s="757"/>
      <c r="F39" s="757"/>
      <c r="G39" s="757"/>
      <c r="H39" s="757"/>
    </row>
    <row r="40" spans="2:8" customFormat="1">
      <c r="B40" s="8"/>
      <c r="C40" s="8"/>
      <c r="D40" s="8"/>
      <c r="E40" s="8"/>
      <c r="F40" s="8"/>
      <c r="G40" s="4"/>
      <c r="H40" s="6"/>
    </row>
    <row r="41" spans="2:8" customFormat="1" ht="16.5" customHeight="1">
      <c r="B41" s="169">
        <v>1</v>
      </c>
      <c r="C41" s="613" t="s">
        <v>859</v>
      </c>
      <c r="D41" s="820"/>
      <c r="E41" s="820"/>
      <c r="F41" s="820"/>
      <c r="G41" s="614"/>
      <c r="H41" s="6"/>
    </row>
    <row r="42" spans="2:8" customFormat="1" ht="16.5" customHeight="1">
      <c r="B42" s="169">
        <v>2</v>
      </c>
      <c r="C42" s="613" t="s">
        <v>860</v>
      </c>
      <c r="D42" s="820"/>
      <c r="E42" s="820"/>
      <c r="F42" s="820"/>
      <c r="G42" s="614"/>
      <c r="H42" s="6"/>
    </row>
    <row r="43" spans="2:8" customFormat="1" ht="16.5" customHeight="1">
      <c r="B43" s="169">
        <v>3</v>
      </c>
      <c r="C43" s="613" t="s">
        <v>861</v>
      </c>
      <c r="D43" s="820"/>
      <c r="E43" s="820"/>
      <c r="F43" s="820"/>
      <c r="G43" s="614"/>
      <c r="H43" s="6"/>
    </row>
    <row r="44" spans="2:8" customFormat="1" ht="16.5" customHeight="1">
      <c r="B44" s="169">
        <v>4</v>
      </c>
      <c r="C44" s="613" t="s">
        <v>862</v>
      </c>
      <c r="D44" s="820"/>
      <c r="E44" s="820"/>
      <c r="F44" s="820"/>
      <c r="G44" s="614"/>
      <c r="H44" s="6"/>
    </row>
    <row r="45" spans="2:8" customFormat="1" ht="16.5" customHeight="1">
      <c r="B45" s="169">
        <v>5</v>
      </c>
      <c r="C45" s="613" t="s">
        <v>863</v>
      </c>
      <c r="D45" s="820"/>
      <c r="E45" s="820"/>
      <c r="F45" s="820"/>
      <c r="G45" s="614"/>
      <c r="H45" s="6"/>
    </row>
    <row r="46" spans="2:8" customFormat="1" ht="16.5" customHeight="1">
      <c r="B46" s="169">
        <v>6</v>
      </c>
      <c r="C46" s="613" t="s">
        <v>934</v>
      </c>
      <c r="D46" s="820"/>
      <c r="E46" s="820"/>
      <c r="F46" s="820"/>
      <c r="G46" s="614"/>
      <c r="H46" s="6"/>
    </row>
    <row r="47" spans="2:8" customFormat="1" ht="16.5" customHeight="1">
      <c r="B47" s="169">
        <v>7</v>
      </c>
      <c r="C47" s="613" t="s">
        <v>858</v>
      </c>
      <c r="D47" s="820"/>
      <c r="E47" s="820"/>
      <c r="F47" s="820"/>
      <c r="G47" s="614"/>
      <c r="H47" s="6"/>
    </row>
    <row r="48" spans="2:8" customFormat="1" ht="15"/>
    <row r="49" spans="2:8" ht="30" customHeight="1">
      <c r="C49" s="819" t="s">
        <v>763</v>
      </c>
      <c r="D49" s="819"/>
      <c r="E49" s="819"/>
    </row>
    <row r="50" spans="2:8">
      <c r="C50" s="317"/>
    </row>
    <row r="51" spans="2:8" s="135" customFormat="1">
      <c r="B51" s="134"/>
      <c r="C51" s="134"/>
      <c r="D51" s="134"/>
      <c r="E51" s="134"/>
      <c r="F51" s="134"/>
      <c r="H51" s="136"/>
    </row>
    <row r="52" spans="2:8" ht="18.75">
      <c r="B52" s="710" t="s">
        <v>30</v>
      </c>
      <c r="C52" s="710"/>
      <c r="D52" s="710"/>
      <c r="E52" s="710"/>
      <c r="F52" s="710"/>
      <c r="G52" s="710"/>
      <c r="H52" s="710"/>
    </row>
    <row r="54" spans="2:8">
      <c r="B54" s="372"/>
      <c r="C54" s="744" t="s">
        <v>336</v>
      </c>
      <c r="D54" s="745"/>
      <c r="E54" s="745"/>
      <c r="F54" s="745"/>
      <c r="G54" s="746"/>
      <c r="H54" s="370" t="s">
        <v>123</v>
      </c>
    </row>
    <row r="55" spans="2:8">
      <c r="B55" s="22">
        <v>1</v>
      </c>
      <c r="C55" s="709" t="s">
        <v>338</v>
      </c>
      <c r="D55" s="656"/>
      <c r="E55" s="656"/>
      <c r="F55" s="656"/>
      <c r="G55" s="657"/>
      <c r="H55" s="21" t="s">
        <v>126</v>
      </c>
    </row>
    <row r="56" spans="2:8" ht="66.75" customHeight="1">
      <c r="B56" s="22">
        <v>2</v>
      </c>
      <c r="C56" s="720" t="s">
        <v>337</v>
      </c>
      <c r="D56" s="656"/>
      <c r="E56" s="656"/>
      <c r="F56" s="656"/>
      <c r="G56" s="657"/>
      <c r="H56" s="21" t="s">
        <v>126</v>
      </c>
    </row>
    <row r="57" spans="2:8">
      <c r="B57" s="22">
        <v>3</v>
      </c>
      <c r="C57" s="709" t="s">
        <v>339</v>
      </c>
      <c r="D57" s="656"/>
      <c r="E57" s="656"/>
      <c r="F57" s="656"/>
      <c r="G57" s="657"/>
      <c r="H57" s="21" t="s">
        <v>126</v>
      </c>
    </row>
    <row r="58" spans="2:8" ht="50.25" customHeight="1">
      <c r="B58" s="22">
        <v>4</v>
      </c>
      <c r="C58" s="709" t="s">
        <v>360</v>
      </c>
      <c r="D58" s="656"/>
      <c r="E58" s="656"/>
      <c r="F58" s="656"/>
      <c r="G58" s="657"/>
      <c r="H58" s="21" t="s">
        <v>126</v>
      </c>
    </row>
    <row r="59" spans="2:8">
      <c r="B59" s="22">
        <v>5</v>
      </c>
      <c r="C59" s="709" t="s">
        <v>340</v>
      </c>
      <c r="D59" s="656"/>
      <c r="E59" s="656"/>
      <c r="F59" s="656"/>
      <c r="G59" s="657"/>
      <c r="H59" s="21"/>
    </row>
    <row r="60" spans="2:8" ht="30">
      <c r="B60" s="22" t="s">
        <v>287</v>
      </c>
      <c r="C60" s="709" t="s">
        <v>344</v>
      </c>
      <c r="D60" s="656"/>
      <c r="E60" s="656"/>
      <c r="F60" s="656"/>
      <c r="G60" s="657"/>
      <c r="H60" s="21" t="s">
        <v>361</v>
      </c>
    </row>
    <row r="61" spans="2:8" ht="30">
      <c r="B61" s="22" t="s">
        <v>288</v>
      </c>
      <c r="C61" s="689" t="s">
        <v>370</v>
      </c>
      <c r="D61" s="685"/>
      <c r="E61" s="685"/>
      <c r="F61" s="685"/>
      <c r="G61" s="686"/>
      <c r="H61" s="21" t="s">
        <v>362</v>
      </c>
    </row>
    <row r="62" spans="2:8" ht="30">
      <c r="B62" s="22" t="s">
        <v>226</v>
      </c>
      <c r="C62" s="709" t="s">
        <v>341</v>
      </c>
      <c r="D62" s="656"/>
      <c r="E62" s="656"/>
      <c r="F62" s="656"/>
      <c r="G62" s="657"/>
      <c r="H62" s="21" t="s">
        <v>356</v>
      </c>
    </row>
    <row r="63" spans="2:8" ht="30">
      <c r="B63" s="22" t="s">
        <v>227</v>
      </c>
      <c r="C63" s="709" t="s">
        <v>342</v>
      </c>
      <c r="D63" s="656"/>
      <c r="E63" s="656"/>
      <c r="F63" s="656"/>
      <c r="G63" s="657"/>
      <c r="H63" s="21" t="s">
        <v>357</v>
      </c>
    </row>
    <row r="64" spans="2:8" ht="30">
      <c r="B64" s="22" t="s">
        <v>228</v>
      </c>
      <c r="C64" s="709" t="s">
        <v>343</v>
      </c>
      <c r="D64" s="656"/>
      <c r="E64" s="656"/>
      <c r="F64" s="656"/>
      <c r="G64" s="657"/>
      <c r="H64" s="21" t="s">
        <v>358</v>
      </c>
    </row>
    <row r="65" spans="2:8" ht="30">
      <c r="B65" s="22">
        <v>6</v>
      </c>
      <c r="C65" s="709" t="s">
        <v>346</v>
      </c>
      <c r="D65" s="656"/>
      <c r="E65" s="656"/>
      <c r="F65" s="656"/>
      <c r="G65" s="657"/>
      <c r="H65" s="21" t="s">
        <v>359</v>
      </c>
    </row>
    <row r="66" spans="2:8" ht="30">
      <c r="B66" s="22">
        <v>7</v>
      </c>
      <c r="C66" s="709" t="s">
        <v>345</v>
      </c>
      <c r="D66" s="656"/>
      <c r="E66" s="656"/>
      <c r="F66" s="656"/>
      <c r="G66" s="657"/>
      <c r="H66" s="21" t="s">
        <v>363</v>
      </c>
    </row>
  </sheetData>
  <mergeCells count="53">
    <mergeCell ref="C66:G66"/>
    <mergeCell ref="C60:G60"/>
    <mergeCell ref="B52:H52"/>
    <mergeCell ref="C54:G54"/>
    <mergeCell ref="C55:G55"/>
    <mergeCell ref="C56:G56"/>
    <mergeCell ref="C57:G57"/>
    <mergeCell ref="C61:G61"/>
    <mergeCell ref="C62:G62"/>
    <mergeCell ref="C63:G63"/>
    <mergeCell ref="C58:G58"/>
    <mergeCell ref="C59:G59"/>
    <mergeCell ref="C64:G64"/>
    <mergeCell ref="C65:G65"/>
    <mergeCell ref="C31:D31"/>
    <mergeCell ref="C32:D32"/>
    <mergeCell ref="C33:D33"/>
    <mergeCell ref="C35:D35"/>
    <mergeCell ref="C49:E49"/>
    <mergeCell ref="C44:G44"/>
    <mergeCell ref="C45:G45"/>
    <mergeCell ref="C47:G47"/>
    <mergeCell ref="C46:G46"/>
    <mergeCell ref="C37:H37"/>
    <mergeCell ref="C39:H39"/>
    <mergeCell ref="C41:G41"/>
    <mergeCell ref="C42:G42"/>
    <mergeCell ref="C43:G43"/>
    <mergeCell ref="B17:G17"/>
    <mergeCell ref="B1:H1"/>
    <mergeCell ref="C4:G4"/>
    <mergeCell ref="C5:G5"/>
    <mergeCell ref="C6:G6"/>
    <mergeCell ref="C12:G12"/>
    <mergeCell ref="C13:G13"/>
    <mergeCell ref="C14:G14"/>
    <mergeCell ref="C15:G15"/>
    <mergeCell ref="C7:G7"/>
    <mergeCell ref="C8:G8"/>
    <mergeCell ref="C9:G9"/>
    <mergeCell ref="C10:G10"/>
    <mergeCell ref="C11:G11"/>
    <mergeCell ref="K30:O30"/>
    <mergeCell ref="C21:D22"/>
    <mergeCell ref="G21:H21"/>
    <mergeCell ref="C24:D24"/>
    <mergeCell ref="C19:H19"/>
    <mergeCell ref="C25:D25"/>
    <mergeCell ref="C26:D26"/>
    <mergeCell ref="C27:D27"/>
    <mergeCell ref="C28:D28"/>
    <mergeCell ref="C29:D29"/>
    <mergeCell ref="C30:D30"/>
  </mergeCells>
  <hyperlinks>
    <hyperlink ref="C49:E49" location="'General Instructions'!A1" display="* for definition of current liabilities please refer "/>
  </hyperlinks>
  <printOptions headings="1"/>
  <pageMargins left="0.7" right="0.7" top="0.75" bottom="0.75" header="0.3" footer="0.3"/>
  <pageSetup scale="73" orientation="portrait" r:id="rId1"/>
  <headerFooter>
    <oddHeader>&amp;RHaribhakti &amp;&amp; Co.</oddHeader>
  </headerFooter>
  <rowBreaks count="2" manualBreakCount="2">
    <brk id="16" max="7" man="1"/>
    <brk id="51" max="7" man="1"/>
  </rowBreaks>
  <legacyDrawing r:id="rId2"/>
  <oleObjects>
    <oleObject progId="3M.DefaultNote.1" shapeId="10241" r:id="rId3"/>
  </oleObjects>
</worksheet>
</file>

<file path=xl/worksheets/sheet15.xml><?xml version="1.0" encoding="utf-8"?>
<worksheet xmlns="http://schemas.openxmlformats.org/spreadsheetml/2006/main" xmlns:r="http://schemas.openxmlformats.org/officeDocument/2006/relationships">
  <dimension ref="B1:H36"/>
  <sheetViews>
    <sheetView showGridLines="0" view="pageBreakPreview" zoomScaleNormal="100" zoomScaleSheetLayoutView="100" workbookViewId="0"/>
  </sheetViews>
  <sheetFormatPr defaultRowHeight="16.5"/>
  <cols>
    <col min="1" max="1" width="4" style="1" customWidth="1"/>
    <col min="2" max="2" width="7.5703125" style="7" customWidth="1"/>
    <col min="3" max="3" width="22.28515625" style="7" customWidth="1"/>
    <col min="4" max="4" width="13.5703125" style="7" customWidth="1"/>
    <col min="5" max="6" width="15.5703125" style="7" customWidth="1"/>
    <col min="7" max="7" width="15" style="1" customWidth="1"/>
    <col min="8" max="8" width="20.28515625" style="5" customWidth="1"/>
    <col min="9" max="16384" width="9.140625" style="1"/>
  </cols>
  <sheetData>
    <row r="1" spans="2:8" s="9" customFormat="1" ht="18.75">
      <c r="B1" s="670" t="s">
        <v>103</v>
      </c>
      <c r="C1" s="670"/>
      <c r="D1" s="670"/>
      <c r="E1" s="670"/>
      <c r="F1" s="670"/>
      <c r="G1" s="670"/>
      <c r="H1" s="670"/>
    </row>
    <row r="2" spans="2:8" s="9" customFormat="1" ht="18.75">
      <c r="B2" s="129" t="s">
        <v>414</v>
      </c>
      <c r="C2" s="116"/>
      <c r="D2" s="116"/>
      <c r="E2" s="116"/>
      <c r="F2" s="116"/>
      <c r="G2" s="116"/>
      <c r="H2" s="116"/>
    </row>
    <row r="4" spans="2:8" s="2" customFormat="1" ht="30">
      <c r="B4" s="362" t="s">
        <v>318</v>
      </c>
      <c r="C4" s="676" t="s">
        <v>317</v>
      </c>
      <c r="D4" s="677"/>
      <c r="E4" s="677"/>
      <c r="F4" s="677"/>
      <c r="G4" s="678"/>
      <c r="H4" s="363" t="s">
        <v>161</v>
      </c>
    </row>
    <row r="5" spans="2:8" s="4" customFormat="1">
      <c r="B5" s="21"/>
      <c r="C5" s="655" t="s">
        <v>296</v>
      </c>
      <c r="D5" s="679"/>
      <c r="E5" s="679"/>
      <c r="F5" s="679"/>
      <c r="G5" s="680"/>
      <c r="H5" s="46"/>
    </row>
    <row r="6" spans="2:8" s="4" customFormat="1">
      <c r="B6" s="21" t="s">
        <v>26</v>
      </c>
      <c r="C6" s="652" t="s">
        <v>297</v>
      </c>
      <c r="D6" s="653"/>
      <c r="E6" s="653"/>
      <c r="F6" s="653"/>
      <c r="G6" s="654"/>
      <c r="H6" s="88" t="s">
        <v>120</v>
      </c>
    </row>
    <row r="7" spans="2:8" s="4" customFormat="1">
      <c r="B7" s="21" t="s">
        <v>27</v>
      </c>
      <c r="C7" s="652" t="s">
        <v>298</v>
      </c>
      <c r="D7" s="653"/>
      <c r="E7" s="653"/>
      <c r="F7" s="653"/>
      <c r="G7" s="654"/>
      <c r="H7" s="88" t="s">
        <v>120</v>
      </c>
    </row>
    <row r="8" spans="2:8" s="4" customFormat="1">
      <c r="B8" s="8"/>
      <c r="C8" s="8"/>
      <c r="D8" s="8"/>
      <c r="E8" s="8"/>
      <c r="F8" s="8"/>
      <c r="H8" s="6"/>
    </row>
    <row r="9" spans="2:8">
      <c r="B9" s="789" t="s">
        <v>133</v>
      </c>
      <c r="C9" s="789"/>
      <c r="D9" s="789"/>
      <c r="E9" s="789"/>
      <c r="F9" s="789"/>
      <c r="G9" s="789"/>
      <c r="H9" s="36"/>
    </row>
    <row r="10" spans="2:8">
      <c r="C10" s="68"/>
      <c r="D10" s="68"/>
      <c r="E10" s="68"/>
      <c r="F10" s="68"/>
      <c r="G10" s="36"/>
      <c r="H10" s="36"/>
    </row>
    <row r="11" spans="2:8">
      <c r="B11" s="68" t="s">
        <v>100</v>
      </c>
      <c r="C11" s="751" t="s">
        <v>319</v>
      </c>
      <c r="D11" s="751"/>
      <c r="E11" s="751"/>
      <c r="F11" s="751"/>
      <c r="G11" s="751"/>
      <c r="H11" s="751"/>
    </row>
    <row r="12" spans="2:8">
      <c r="B12" s="68"/>
    </row>
    <row r="13" spans="2:8" ht="30">
      <c r="C13" s="651" t="s">
        <v>317</v>
      </c>
      <c r="D13" s="651"/>
      <c r="E13" s="369" t="s">
        <v>375</v>
      </c>
      <c r="F13" s="369" t="s">
        <v>377</v>
      </c>
      <c r="G13" s="752"/>
      <c r="H13" s="752"/>
    </row>
    <row r="14" spans="2:8">
      <c r="C14" s="651"/>
      <c r="D14" s="651"/>
      <c r="E14" s="373" t="s">
        <v>139</v>
      </c>
      <c r="F14" s="373" t="s">
        <v>139</v>
      </c>
      <c r="G14" s="69"/>
      <c r="H14" s="48"/>
    </row>
    <row r="15" spans="2:8">
      <c r="C15" s="65"/>
      <c r="E15" s="12"/>
      <c r="F15" s="13"/>
      <c r="G15" s="49"/>
      <c r="H15" s="50"/>
    </row>
    <row r="16" spans="2:8">
      <c r="C16" s="753" t="s">
        <v>300</v>
      </c>
      <c r="D16" s="754"/>
      <c r="E16" s="12"/>
      <c r="F16" s="13"/>
      <c r="G16" s="49"/>
      <c r="H16" s="50"/>
    </row>
    <row r="17" spans="2:8">
      <c r="C17" s="795" t="s">
        <v>400</v>
      </c>
      <c r="D17" s="796"/>
      <c r="E17" s="12"/>
      <c r="F17" s="13"/>
      <c r="G17" s="49"/>
      <c r="H17" s="50"/>
    </row>
    <row r="18" spans="2:8">
      <c r="C18" s="795" t="s">
        <v>771</v>
      </c>
      <c r="D18" s="796"/>
      <c r="E18" s="12"/>
      <c r="F18" s="13"/>
      <c r="G18" s="49"/>
      <c r="H18" s="50"/>
    </row>
    <row r="19" spans="2:8">
      <c r="C19" s="106" t="s">
        <v>402</v>
      </c>
      <c r="D19" s="107"/>
      <c r="E19" s="12"/>
      <c r="F19" s="13"/>
      <c r="G19" s="49"/>
      <c r="H19" s="50"/>
    </row>
    <row r="20" spans="2:8">
      <c r="C20" s="106" t="s">
        <v>403</v>
      </c>
      <c r="D20" s="107"/>
      <c r="E20" s="12"/>
      <c r="F20" s="13"/>
      <c r="G20" s="49"/>
      <c r="H20" s="50"/>
    </row>
    <row r="21" spans="2:8">
      <c r="C21" s="795" t="s">
        <v>404</v>
      </c>
      <c r="D21" s="796"/>
      <c r="E21" s="12"/>
      <c r="F21" s="13"/>
      <c r="G21" s="49"/>
      <c r="H21" s="50"/>
    </row>
    <row r="22" spans="2:8">
      <c r="C22" s="106" t="s">
        <v>401</v>
      </c>
      <c r="D22" s="107"/>
      <c r="E22" s="12"/>
      <c r="F22" s="13"/>
      <c r="G22" s="49"/>
      <c r="H22" s="50"/>
    </row>
    <row r="23" spans="2:8">
      <c r="C23" s="737" t="s">
        <v>301</v>
      </c>
      <c r="D23" s="798"/>
      <c r="E23" s="12"/>
      <c r="F23" s="13"/>
      <c r="G23" s="49"/>
      <c r="H23" s="50"/>
    </row>
    <row r="24" spans="2:8">
      <c r="C24" s="660"/>
      <c r="D24" s="661"/>
      <c r="E24" s="12"/>
      <c r="F24" s="13"/>
      <c r="G24" s="49"/>
      <c r="H24" s="50"/>
    </row>
    <row r="25" spans="2:8">
      <c r="C25" s="723" t="s">
        <v>506</v>
      </c>
      <c r="D25" s="797"/>
      <c r="E25" s="374">
        <f>SUM(E16:E23)</f>
        <v>0</v>
      </c>
      <c r="F25" s="374">
        <f>SUM(F16:F23)</f>
        <v>0</v>
      </c>
      <c r="G25" s="49"/>
      <c r="H25" s="50"/>
    </row>
    <row r="27" spans="2:8" s="135" customFormat="1">
      <c r="B27" s="134"/>
      <c r="C27" s="134"/>
      <c r="D27" s="134"/>
      <c r="E27" s="134"/>
      <c r="F27" s="134"/>
      <c r="H27" s="136"/>
    </row>
    <row r="28" spans="2:8" s="4" customFormat="1" ht="17.25" customHeight="1">
      <c r="B28" s="710" t="s">
        <v>30</v>
      </c>
      <c r="C28" s="710"/>
      <c r="D28" s="710"/>
      <c r="E28" s="710"/>
      <c r="F28" s="710"/>
      <c r="G28" s="710"/>
      <c r="H28" s="710"/>
    </row>
    <row r="30" spans="2:8">
      <c r="B30" s="372"/>
      <c r="C30" s="744" t="s">
        <v>320</v>
      </c>
      <c r="D30" s="745"/>
      <c r="E30" s="745"/>
      <c r="F30" s="745"/>
      <c r="G30" s="746"/>
      <c r="H30" s="370" t="s">
        <v>123</v>
      </c>
    </row>
    <row r="31" spans="2:8">
      <c r="B31" s="22">
        <v>1</v>
      </c>
      <c r="C31" s="709" t="s">
        <v>302</v>
      </c>
      <c r="D31" s="656"/>
      <c r="E31" s="656"/>
      <c r="F31" s="656"/>
      <c r="G31" s="657"/>
      <c r="H31" s="21" t="s">
        <v>126</v>
      </c>
    </row>
    <row r="32" spans="2:8">
      <c r="B32" s="22">
        <v>2</v>
      </c>
      <c r="C32" s="720" t="s">
        <v>303</v>
      </c>
      <c r="D32" s="656"/>
      <c r="E32" s="656"/>
      <c r="F32" s="656"/>
      <c r="G32" s="657"/>
      <c r="H32" s="21" t="s">
        <v>126</v>
      </c>
    </row>
    <row r="33" spans="2:8">
      <c r="B33" s="22">
        <v>3</v>
      </c>
      <c r="C33" s="709" t="s">
        <v>304</v>
      </c>
      <c r="D33" s="656"/>
      <c r="E33" s="656"/>
      <c r="F33" s="656"/>
      <c r="G33" s="657"/>
      <c r="H33" s="21" t="s">
        <v>126</v>
      </c>
    </row>
    <row r="34" spans="2:8">
      <c r="B34" s="67">
        <v>4</v>
      </c>
      <c r="C34" s="709" t="s">
        <v>305</v>
      </c>
      <c r="D34" s="656"/>
      <c r="E34" s="656"/>
      <c r="F34" s="656"/>
      <c r="G34" s="657"/>
      <c r="H34" s="21" t="s">
        <v>126</v>
      </c>
    </row>
    <row r="35" spans="2:8" ht="30">
      <c r="B35" s="22">
        <v>5</v>
      </c>
      <c r="C35" s="709" t="s">
        <v>307</v>
      </c>
      <c r="D35" s="656"/>
      <c r="E35" s="656"/>
      <c r="F35" s="656"/>
      <c r="G35" s="657"/>
      <c r="H35" s="21" t="s">
        <v>130</v>
      </c>
    </row>
    <row r="36" spans="2:8" ht="30">
      <c r="B36" s="22">
        <v>6</v>
      </c>
      <c r="C36" s="709" t="s">
        <v>306</v>
      </c>
      <c r="D36" s="656"/>
      <c r="E36" s="656"/>
      <c r="F36" s="656"/>
      <c r="G36" s="657"/>
      <c r="H36" s="21" t="s">
        <v>772</v>
      </c>
    </row>
  </sheetData>
  <mergeCells count="24">
    <mergeCell ref="C34:G34"/>
    <mergeCell ref="C35:G35"/>
    <mergeCell ref="C36:G36"/>
    <mergeCell ref="C25:D25"/>
    <mergeCell ref="B28:H28"/>
    <mergeCell ref="C30:G30"/>
    <mergeCell ref="C31:G31"/>
    <mergeCell ref="C32:G32"/>
    <mergeCell ref="C33:G33"/>
    <mergeCell ref="C24:D24"/>
    <mergeCell ref="B1:H1"/>
    <mergeCell ref="C4:G4"/>
    <mergeCell ref="C5:G5"/>
    <mergeCell ref="C6:G6"/>
    <mergeCell ref="C7:G7"/>
    <mergeCell ref="C11:H11"/>
    <mergeCell ref="C13:D14"/>
    <mergeCell ref="G13:H13"/>
    <mergeCell ref="C16:D16"/>
    <mergeCell ref="C23:D23"/>
    <mergeCell ref="B9:G9"/>
    <mergeCell ref="C18:D18"/>
    <mergeCell ref="C17:D17"/>
    <mergeCell ref="C21:D21"/>
  </mergeCells>
  <printOptions headings="1"/>
  <pageMargins left="0.7" right="0.7" top="0.75" bottom="0.75" header="0.3" footer="0.3"/>
  <pageSetup scale="77" orientation="portrait" r:id="rId1"/>
  <headerFooter>
    <oddHeader>&amp;RHaribhakti &amp;&amp; Co.</oddHeader>
  </headerFooter>
  <legacyDrawing r:id="rId2"/>
  <oleObjects>
    <oleObject progId="3M.DefaultNote.1" shapeId="9217" r:id="rId3"/>
  </oleObjects>
</worksheet>
</file>

<file path=xl/worksheets/sheet16.xml><?xml version="1.0" encoding="utf-8"?>
<worksheet xmlns="http://schemas.openxmlformats.org/spreadsheetml/2006/main" xmlns:r="http://schemas.openxmlformats.org/officeDocument/2006/relationships">
  <dimension ref="B1:P123"/>
  <sheetViews>
    <sheetView showGridLines="0" view="pageBreakPreview" zoomScaleNormal="100" zoomScaleSheetLayoutView="100" workbookViewId="0"/>
  </sheetViews>
  <sheetFormatPr defaultRowHeight="16.5"/>
  <cols>
    <col min="1" max="1" width="4" style="1" customWidth="1"/>
    <col min="2" max="2" width="7.5703125" style="7" customWidth="1"/>
    <col min="3" max="3" width="27.28515625" style="7" customWidth="1"/>
    <col min="4" max="4" width="12.85546875" style="7" customWidth="1"/>
    <col min="5" max="5" width="12.140625" style="7" customWidth="1"/>
    <col min="6" max="6" width="17" style="7" customWidth="1"/>
    <col min="7" max="7" width="14.140625" style="1" customWidth="1"/>
    <col min="8" max="8" width="14.7109375" style="5" customWidth="1"/>
    <col min="9" max="9" width="12.7109375" style="1" customWidth="1"/>
    <col min="10" max="10" width="13.85546875" style="1" customWidth="1"/>
    <col min="11" max="11" width="13.140625" style="1" customWidth="1"/>
    <col min="12" max="12" width="10.140625" style="1" customWidth="1"/>
    <col min="13" max="13" width="14.5703125" style="1" customWidth="1"/>
    <col min="14" max="14" width="13.42578125" style="1" customWidth="1"/>
    <col min="15" max="15" width="15.7109375" style="1" customWidth="1"/>
    <col min="16" max="256" width="9.140625" style="1"/>
    <col min="257" max="257" width="4" style="1" customWidth="1"/>
    <col min="258" max="258" width="7.5703125" style="1" customWidth="1"/>
    <col min="259" max="259" width="30.28515625" style="1" customWidth="1"/>
    <col min="260" max="260" width="21.5703125" style="1" customWidth="1"/>
    <col min="261" max="262" width="20" style="1" customWidth="1"/>
    <col min="263" max="263" width="20.28515625" style="1" customWidth="1"/>
    <col min="264" max="264" width="21.140625" style="1" customWidth="1"/>
    <col min="265" max="265" width="11.5703125" style="1" customWidth="1"/>
    <col min="266" max="266" width="13.85546875" style="1" customWidth="1"/>
    <col min="267" max="267" width="13.140625" style="1" customWidth="1"/>
    <col min="268" max="268" width="11.5703125" style="1" customWidth="1"/>
    <col min="269" max="271" width="13.42578125" style="1" customWidth="1"/>
    <col min="272" max="512" width="9.140625" style="1"/>
    <col min="513" max="513" width="4" style="1" customWidth="1"/>
    <col min="514" max="514" width="7.5703125" style="1" customWidth="1"/>
    <col min="515" max="515" width="30.28515625" style="1" customWidth="1"/>
    <col min="516" max="516" width="21.5703125" style="1" customWidth="1"/>
    <col min="517" max="518" width="20" style="1" customWidth="1"/>
    <col min="519" max="519" width="20.28515625" style="1" customWidth="1"/>
    <col min="520" max="520" width="21.140625" style="1" customWidth="1"/>
    <col min="521" max="521" width="11.5703125" style="1" customWidth="1"/>
    <col min="522" max="522" width="13.85546875" style="1" customWidth="1"/>
    <col min="523" max="523" width="13.140625" style="1" customWidth="1"/>
    <col min="524" max="524" width="11.5703125" style="1" customWidth="1"/>
    <col min="525" max="527" width="13.42578125" style="1" customWidth="1"/>
    <col min="528" max="768" width="9.140625" style="1"/>
    <col min="769" max="769" width="4" style="1" customWidth="1"/>
    <col min="770" max="770" width="7.5703125" style="1" customWidth="1"/>
    <col min="771" max="771" width="30.28515625" style="1" customWidth="1"/>
    <col min="772" max="772" width="21.5703125" style="1" customWidth="1"/>
    <col min="773" max="774" width="20" style="1" customWidth="1"/>
    <col min="775" max="775" width="20.28515625" style="1" customWidth="1"/>
    <col min="776" max="776" width="21.140625" style="1" customWidth="1"/>
    <col min="777" max="777" width="11.5703125" style="1" customWidth="1"/>
    <col min="778" max="778" width="13.85546875" style="1" customWidth="1"/>
    <col min="779" max="779" width="13.140625" style="1" customWidth="1"/>
    <col min="780" max="780" width="11.5703125" style="1" customWidth="1"/>
    <col min="781" max="783" width="13.42578125" style="1" customWidth="1"/>
    <col min="784" max="1024" width="9.140625" style="1"/>
    <col min="1025" max="1025" width="4" style="1" customWidth="1"/>
    <col min="1026" max="1026" width="7.5703125" style="1" customWidth="1"/>
    <col min="1027" max="1027" width="30.28515625" style="1" customWidth="1"/>
    <col min="1028" max="1028" width="21.5703125" style="1" customWidth="1"/>
    <col min="1029" max="1030" width="20" style="1" customWidth="1"/>
    <col min="1031" max="1031" width="20.28515625" style="1" customWidth="1"/>
    <col min="1032" max="1032" width="21.140625" style="1" customWidth="1"/>
    <col min="1033" max="1033" width="11.5703125" style="1" customWidth="1"/>
    <col min="1034" max="1034" width="13.85546875" style="1" customWidth="1"/>
    <col min="1035" max="1035" width="13.140625" style="1" customWidth="1"/>
    <col min="1036" max="1036" width="11.5703125" style="1" customWidth="1"/>
    <col min="1037" max="1039" width="13.42578125" style="1" customWidth="1"/>
    <col min="1040" max="1280" width="9.140625" style="1"/>
    <col min="1281" max="1281" width="4" style="1" customWidth="1"/>
    <col min="1282" max="1282" width="7.5703125" style="1" customWidth="1"/>
    <col min="1283" max="1283" width="30.28515625" style="1" customWidth="1"/>
    <col min="1284" max="1284" width="21.5703125" style="1" customWidth="1"/>
    <col min="1285" max="1286" width="20" style="1" customWidth="1"/>
    <col min="1287" max="1287" width="20.28515625" style="1" customWidth="1"/>
    <col min="1288" max="1288" width="21.140625" style="1" customWidth="1"/>
    <col min="1289" max="1289" width="11.5703125" style="1" customWidth="1"/>
    <col min="1290" max="1290" width="13.85546875" style="1" customWidth="1"/>
    <col min="1291" max="1291" width="13.140625" style="1" customWidth="1"/>
    <col min="1292" max="1292" width="11.5703125" style="1" customWidth="1"/>
    <col min="1293" max="1295" width="13.42578125" style="1" customWidth="1"/>
    <col min="1296" max="1536" width="9.140625" style="1"/>
    <col min="1537" max="1537" width="4" style="1" customWidth="1"/>
    <col min="1538" max="1538" width="7.5703125" style="1" customWidth="1"/>
    <col min="1539" max="1539" width="30.28515625" style="1" customWidth="1"/>
    <col min="1540" max="1540" width="21.5703125" style="1" customWidth="1"/>
    <col min="1541" max="1542" width="20" style="1" customWidth="1"/>
    <col min="1543" max="1543" width="20.28515625" style="1" customWidth="1"/>
    <col min="1544" max="1544" width="21.140625" style="1" customWidth="1"/>
    <col min="1545" max="1545" width="11.5703125" style="1" customWidth="1"/>
    <col min="1546" max="1546" width="13.85546875" style="1" customWidth="1"/>
    <col min="1547" max="1547" width="13.140625" style="1" customWidth="1"/>
    <col min="1548" max="1548" width="11.5703125" style="1" customWidth="1"/>
    <col min="1549" max="1551" width="13.42578125" style="1" customWidth="1"/>
    <col min="1552" max="1792" width="9.140625" style="1"/>
    <col min="1793" max="1793" width="4" style="1" customWidth="1"/>
    <col min="1794" max="1794" width="7.5703125" style="1" customWidth="1"/>
    <col min="1795" max="1795" width="30.28515625" style="1" customWidth="1"/>
    <col min="1796" max="1796" width="21.5703125" style="1" customWidth="1"/>
    <col min="1797" max="1798" width="20" style="1" customWidth="1"/>
    <col min="1799" max="1799" width="20.28515625" style="1" customWidth="1"/>
    <col min="1800" max="1800" width="21.140625" style="1" customWidth="1"/>
    <col min="1801" max="1801" width="11.5703125" style="1" customWidth="1"/>
    <col min="1802" max="1802" width="13.85546875" style="1" customWidth="1"/>
    <col min="1803" max="1803" width="13.140625" style="1" customWidth="1"/>
    <col min="1804" max="1804" width="11.5703125" style="1" customWidth="1"/>
    <col min="1805" max="1807" width="13.42578125" style="1" customWidth="1"/>
    <col min="1808" max="2048" width="9.140625" style="1"/>
    <col min="2049" max="2049" width="4" style="1" customWidth="1"/>
    <col min="2050" max="2050" width="7.5703125" style="1" customWidth="1"/>
    <col min="2051" max="2051" width="30.28515625" style="1" customWidth="1"/>
    <col min="2052" max="2052" width="21.5703125" style="1" customWidth="1"/>
    <col min="2053" max="2054" width="20" style="1" customWidth="1"/>
    <col min="2055" max="2055" width="20.28515625" style="1" customWidth="1"/>
    <col min="2056" max="2056" width="21.140625" style="1" customWidth="1"/>
    <col min="2057" max="2057" width="11.5703125" style="1" customWidth="1"/>
    <col min="2058" max="2058" width="13.85546875" style="1" customWidth="1"/>
    <col min="2059" max="2059" width="13.140625" style="1" customWidth="1"/>
    <col min="2060" max="2060" width="11.5703125" style="1" customWidth="1"/>
    <col min="2061" max="2063" width="13.42578125" style="1" customWidth="1"/>
    <col min="2064" max="2304" width="9.140625" style="1"/>
    <col min="2305" max="2305" width="4" style="1" customWidth="1"/>
    <col min="2306" max="2306" width="7.5703125" style="1" customWidth="1"/>
    <col min="2307" max="2307" width="30.28515625" style="1" customWidth="1"/>
    <col min="2308" max="2308" width="21.5703125" style="1" customWidth="1"/>
    <col min="2309" max="2310" width="20" style="1" customWidth="1"/>
    <col min="2311" max="2311" width="20.28515625" style="1" customWidth="1"/>
    <col min="2312" max="2312" width="21.140625" style="1" customWidth="1"/>
    <col min="2313" max="2313" width="11.5703125" style="1" customWidth="1"/>
    <col min="2314" max="2314" width="13.85546875" style="1" customWidth="1"/>
    <col min="2315" max="2315" width="13.140625" style="1" customWidth="1"/>
    <col min="2316" max="2316" width="11.5703125" style="1" customWidth="1"/>
    <col min="2317" max="2319" width="13.42578125" style="1" customWidth="1"/>
    <col min="2320" max="2560" width="9.140625" style="1"/>
    <col min="2561" max="2561" width="4" style="1" customWidth="1"/>
    <col min="2562" max="2562" width="7.5703125" style="1" customWidth="1"/>
    <col min="2563" max="2563" width="30.28515625" style="1" customWidth="1"/>
    <col min="2564" max="2564" width="21.5703125" style="1" customWidth="1"/>
    <col min="2565" max="2566" width="20" style="1" customWidth="1"/>
    <col min="2567" max="2567" width="20.28515625" style="1" customWidth="1"/>
    <col min="2568" max="2568" width="21.140625" style="1" customWidth="1"/>
    <col min="2569" max="2569" width="11.5703125" style="1" customWidth="1"/>
    <col min="2570" max="2570" width="13.85546875" style="1" customWidth="1"/>
    <col min="2571" max="2571" width="13.140625" style="1" customWidth="1"/>
    <col min="2572" max="2572" width="11.5703125" style="1" customWidth="1"/>
    <col min="2573" max="2575" width="13.42578125" style="1" customWidth="1"/>
    <col min="2576" max="2816" width="9.140625" style="1"/>
    <col min="2817" max="2817" width="4" style="1" customWidth="1"/>
    <col min="2818" max="2818" width="7.5703125" style="1" customWidth="1"/>
    <col min="2819" max="2819" width="30.28515625" style="1" customWidth="1"/>
    <col min="2820" max="2820" width="21.5703125" style="1" customWidth="1"/>
    <col min="2821" max="2822" width="20" style="1" customWidth="1"/>
    <col min="2823" max="2823" width="20.28515625" style="1" customWidth="1"/>
    <col min="2824" max="2824" width="21.140625" style="1" customWidth="1"/>
    <col min="2825" max="2825" width="11.5703125" style="1" customWidth="1"/>
    <col min="2826" max="2826" width="13.85546875" style="1" customWidth="1"/>
    <col min="2827" max="2827" width="13.140625" style="1" customWidth="1"/>
    <col min="2828" max="2828" width="11.5703125" style="1" customWidth="1"/>
    <col min="2829" max="2831" width="13.42578125" style="1" customWidth="1"/>
    <col min="2832" max="3072" width="9.140625" style="1"/>
    <col min="3073" max="3073" width="4" style="1" customWidth="1"/>
    <col min="3074" max="3074" width="7.5703125" style="1" customWidth="1"/>
    <col min="3075" max="3075" width="30.28515625" style="1" customWidth="1"/>
    <col min="3076" max="3076" width="21.5703125" style="1" customWidth="1"/>
    <col min="3077" max="3078" width="20" style="1" customWidth="1"/>
    <col min="3079" max="3079" width="20.28515625" style="1" customWidth="1"/>
    <col min="3080" max="3080" width="21.140625" style="1" customWidth="1"/>
    <col min="3081" max="3081" width="11.5703125" style="1" customWidth="1"/>
    <col min="3082" max="3082" width="13.85546875" style="1" customWidth="1"/>
    <col min="3083" max="3083" width="13.140625" style="1" customWidth="1"/>
    <col min="3084" max="3084" width="11.5703125" style="1" customWidth="1"/>
    <col min="3085" max="3087" width="13.42578125" style="1" customWidth="1"/>
    <col min="3088" max="3328" width="9.140625" style="1"/>
    <col min="3329" max="3329" width="4" style="1" customWidth="1"/>
    <col min="3330" max="3330" width="7.5703125" style="1" customWidth="1"/>
    <col min="3331" max="3331" width="30.28515625" style="1" customWidth="1"/>
    <col min="3332" max="3332" width="21.5703125" style="1" customWidth="1"/>
    <col min="3333" max="3334" width="20" style="1" customWidth="1"/>
    <col min="3335" max="3335" width="20.28515625" style="1" customWidth="1"/>
    <col min="3336" max="3336" width="21.140625" style="1" customWidth="1"/>
    <col min="3337" max="3337" width="11.5703125" style="1" customWidth="1"/>
    <col min="3338" max="3338" width="13.85546875" style="1" customWidth="1"/>
    <col min="3339" max="3339" width="13.140625" style="1" customWidth="1"/>
    <col min="3340" max="3340" width="11.5703125" style="1" customWidth="1"/>
    <col min="3341" max="3343" width="13.42578125" style="1" customWidth="1"/>
    <col min="3344" max="3584" width="9.140625" style="1"/>
    <col min="3585" max="3585" width="4" style="1" customWidth="1"/>
    <col min="3586" max="3586" width="7.5703125" style="1" customWidth="1"/>
    <col min="3587" max="3587" width="30.28515625" style="1" customWidth="1"/>
    <col min="3588" max="3588" width="21.5703125" style="1" customWidth="1"/>
    <col min="3589" max="3590" width="20" style="1" customWidth="1"/>
    <col min="3591" max="3591" width="20.28515625" style="1" customWidth="1"/>
    <col min="3592" max="3592" width="21.140625" style="1" customWidth="1"/>
    <col min="3593" max="3593" width="11.5703125" style="1" customWidth="1"/>
    <col min="3594" max="3594" width="13.85546875" style="1" customWidth="1"/>
    <col min="3595" max="3595" width="13.140625" style="1" customWidth="1"/>
    <col min="3596" max="3596" width="11.5703125" style="1" customWidth="1"/>
    <col min="3597" max="3599" width="13.42578125" style="1" customWidth="1"/>
    <col min="3600" max="3840" width="9.140625" style="1"/>
    <col min="3841" max="3841" width="4" style="1" customWidth="1"/>
    <col min="3842" max="3842" width="7.5703125" style="1" customWidth="1"/>
    <col min="3843" max="3843" width="30.28515625" style="1" customWidth="1"/>
    <col min="3844" max="3844" width="21.5703125" style="1" customWidth="1"/>
    <col min="3845" max="3846" width="20" style="1" customWidth="1"/>
    <col min="3847" max="3847" width="20.28515625" style="1" customWidth="1"/>
    <col min="3848" max="3848" width="21.140625" style="1" customWidth="1"/>
    <col min="3849" max="3849" width="11.5703125" style="1" customWidth="1"/>
    <col min="3850" max="3850" width="13.85546875" style="1" customWidth="1"/>
    <col min="3851" max="3851" width="13.140625" style="1" customWidth="1"/>
    <col min="3852" max="3852" width="11.5703125" style="1" customWidth="1"/>
    <col min="3853" max="3855" width="13.42578125" style="1" customWidth="1"/>
    <col min="3856" max="4096" width="9.140625" style="1"/>
    <col min="4097" max="4097" width="4" style="1" customWidth="1"/>
    <col min="4098" max="4098" width="7.5703125" style="1" customWidth="1"/>
    <col min="4099" max="4099" width="30.28515625" style="1" customWidth="1"/>
    <col min="4100" max="4100" width="21.5703125" style="1" customWidth="1"/>
    <col min="4101" max="4102" width="20" style="1" customWidth="1"/>
    <col min="4103" max="4103" width="20.28515625" style="1" customWidth="1"/>
    <col min="4104" max="4104" width="21.140625" style="1" customWidth="1"/>
    <col min="4105" max="4105" width="11.5703125" style="1" customWidth="1"/>
    <col min="4106" max="4106" width="13.85546875" style="1" customWidth="1"/>
    <col min="4107" max="4107" width="13.140625" style="1" customWidth="1"/>
    <col min="4108" max="4108" width="11.5703125" style="1" customWidth="1"/>
    <col min="4109" max="4111" width="13.42578125" style="1" customWidth="1"/>
    <col min="4112" max="4352" width="9.140625" style="1"/>
    <col min="4353" max="4353" width="4" style="1" customWidth="1"/>
    <col min="4354" max="4354" width="7.5703125" style="1" customWidth="1"/>
    <col min="4355" max="4355" width="30.28515625" style="1" customWidth="1"/>
    <col min="4356" max="4356" width="21.5703125" style="1" customWidth="1"/>
    <col min="4357" max="4358" width="20" style="1" customWidth="1"/>
    <col min="4359" max="4359" width="20.28515625" style="1" customWidth="1"/>
    <col min="4360" max="4360" width="21.140625" style="1" customWidth="1"/>
    <col min="4361" max="4361" width="11.5703125" style="1" customWidth="1"/>
    <col min="4362" max="4362" width="13.85546875" style="1" customWidth="1"/>
    <col min="4363" max="4363" width="13.140625" style="1" customWidth="1"/>
    <col min="4364" max="4364" width="11.5703125" style="1" customWidth="1"/>
    <col min="4365" max="4367" width="13.42578125" style="1" customWidth="1"/>
    <col min="4368" max="4608" width="9.140625" style="1"/>
    <col min="4609" max="4609" width="4" style="1" customWidth="1"/>
    <col min="4610" max="4610" width="7.5703125" style="1" customWidth="1"/>
    <col min="4611" max="4611" width="30.28515625" style="1" customWidth="1"/>
    <col min="4612" max="4612" width="21.5703125" style="1" customWidth="1"/>
    <col min="4613" max="4614" width="20" style="1" customWidth="1"/>
    <col min="4615" max="4615" width="20.28515625" style="1" customWidth="1"/>
    <col min="4616" max="4616" width="21.140625" style="1" customWidth="1"/>
    <col min="4617" max="4617" width="11.5703125" style="1" customWidth="1"/>
    <col min="4618" max="4618" width="13.85546875" style="1" customWidth="1"/>
    <col min="4619" max="4619" width="13.140625" style="1" customWidth="1"/>
    <col min="4620" max="4620" width="11.5703125" style="1" customWidth="1"/>
    <col min="4621" max="4623" width="13.42578125" style="1" customWidth="1"/>
    <col min="4624" max="4864" width="9.140625" style="1"/>
    <col min="4865" max="4865" width="4" style="1" customWidth="1"/>
    <col min="4866" max="4866" width="7.5703125" style="1" customWidth="1"/>
    <col min="4867" max="4867" width="30.28515625" style="1" customWidth="1"/>
    <col min="4868" max="4868" width="21.5703125" style="1" customWidth="1"/>
    <col min="4869" max="4870" width="20" style="1" customWidth="1"/>
    <col min="4871" max="4871" width="20.28515625" style="1" customWidth="1"/>
    <col min="4872" max="4872" width="21.140625" style="1" customWidth="1"/>
    <col min="4873" max="4873" width="11.5703125" style="1" customWidth="1"/>
    <col min="4874" max="4874" width="13.85546875" style="1" customWidth="1"/>
    <col min="4875" max="4875" width="13.140625" style="1" customWidth="1"/>
    <col min="4876" max="4876" width="11.5703125" style="1" customWidth="1"/>
    <col min="4877" max="4879" width="13.42578125" style="1" customWidth="1"/>
    <col min="4880" max="5120" width="9.140625" style="1"/>
    <col min="5121" max="5121" width="4" style="1" customWidth="1"/>
    <col min="5122" max="5122" width="7.5703125" style="1" customWidth="1"/>
    <col min="5123" max="5123" width="30.28515625" style="1" customWidth="1"/>
    <col min="5124" max="5124" width="21.5703125" style="1" customWidth="1"/>
    <col min="5125" max="5126" width="20" style="1" customWidth="1"/>
    <col min="5127" max="5127" width="20.28515625" style="1" customWidth="1"/>
    <col min="5128" max="5128" width="21.140625" style="1" customWidth="1"/>
    <col min="5129" max="5129" width="11.5703125" style="1" customWidth="1"/>
    <col min="5130" max="5130" width="13.85546875" style="1" customWidth="1"/>
    <col min="5131" max="5131" width="13.140625" style="1" customWidth="1"/>
    <col min="5132" max="5132" width="11.5703125" style="1" customWidth="1"/>
    <col min="5133" max="5135" width="13.42578125" style="1" customWidth="1"/>
    <col min="5136" max="5376" width="9.140625" style="1"/>
    <col min="5377" max="5377" width="4" style="1" customWidth="1"/>
    <col min="5378" max="5378" width="7.5703125" style="1" customWidth="1"/>
    <col min="5379" max="5379" width="30.28515625" style="1" customWidth="1"/>
    <col min="5380" max="5380" width="21.5703125" style="1" customWidth="1"/>
    <col min="5381" max="5382" width="20" style="1" customWidth="1"/>
    <col min="5383" max="5383" width="20.28515625" style="1" customWidth="1"/>
    <col min="5384" max="5384" width="21.140625" style="1" customWidth="1"/>
    <col min="5385" max="5385" width="11.5703125" style="1" customWidth="1"/>
    <col min="5386" max="5386" width="13.85546875" style="1" customWidth="1"/>
    <col min="5387" max="5387" width="13.140625" style="1" customWidth="1"/>
    <col min="5388" max="5388" width="11.5703125" style="1" customWidth="1"/>
    <col min="5389" max="5391" width="13.42578125" style="1" customWidth="1"/>
    <col min="5392" max="5632" width="9.140625" style="1"/>
    <col min="5633" max="5633" width="4" style="1" customWidth="1"/>
    <col min="5634" max="5634" width="7.5703125" style="1" customWidth="1"/>
    <col min="5635" max="5635" width="30.28515625" style="1" customWidth="1"/>
    <col min="5636" max="5636" width="21.5703125" style="1" customWidth="1"/>
    <col min="5637" max="5638" width="20" style="1" customWidth="1"/>
    <col min="5639" max="5639" width="20.28515625" style="1" customWidth="1"/>
    <col min="5640" max="5640" width="21.140625" style="1" customWidth="1"/>
    <col min="5641" max="5641" width="11.5703125" style="1" customWidth="1"/>
    <col min="5642" max="5642" width="13.85546875" style="1" customWidth="1"/>
    <col min="5643" max="5643" width="13.140625" style="1" customWidth="1"/>
    <col min="5644" max="5644" width="11.5703125" style="1" customWidth="1"/>
    <col min="5645" max="5647" width="13.42578125" style="1" customWidth="1"/>
    <col min="5648" max="5888" width="9.140625" style="1"/>
    <col min="5889" max="5889" width="4" style="1" customWidth="1"/>
    <col min="5890" max="5890" width="7.5703125" style="1" customWidth="1"/>
    <col min="5891" max="5891" width="30.28515625" style="1" customWidth="1"/>
    <col min="5892" max="5892" width="21.5703125" style="1" customWidth="1"/>
    <col min="5893" max="5894" width="20" style="1" customWidth="1"/>
    <col min="5895" max="5895" width="20.28515625" style="1" customWidth="1"/>
    <col min="5896" max="5896" width="21.140625" style="1" customWidth="1"/>
    <col min="5897" max="5897" width="11.5703125" style="1" customWidth="1"/>
    <col min="5898" max="5898" width="13.85546875" style="1" customWidth="1"/>
    <col min="5899" max="5899" width="13.140625" style="1" customWidth="1"/>
    <col min="5900" max="5900" width="11.5703125" style="1" customWidth="1"/>
    <col min="5901" max="5903" width="13.42578125" style="1" customWidth="1"/>
    <col min="5904" max="6144" width="9.140625" style="1"/>
    <col min="6145" max="6145" width="4" style="1" customWidth="1"/>
    <col min="6146" max="6146" width="7.5703125" style="1" customWidth="1"/>
    <col min="6147" max="6147" width="30.28515625" style="1" customWidth="1"/>
    <col min="6148" max="6148" width="21.5703125" style="1" customWidth="1"/>
    <col min="6149" max="6150" width="20" style="1" customWidth="1"/>
    <col min="6151" max="6151" width="20.28515625" style="1" customWidth="1"/>
    <col min="6152" max="6152" width="21.140625" style="1" customWidth="1"/>
    <col min="6153" max="6153" width="11.5703125" style="1" customWidth="1"/>
    <col min="6154" max="6154" width="13.85546875" style="1" customWidth="1"/>
    <col min="6155" max="6155" width="13.140625" style="1" customWidth="1"/>
    <col min="6156" max="6156" width="11.5703125" style="1" customWidth="1"/>
    <col min="6157" max="6159" width="13.42578125" style="1" customWidth="1"/>
    <col min="6160" max="6400" width="9.140625" style="1"/>
    <col min="6401" max="6401" width="4" style="1" customWidth="1"/>
    <col min="6402" max="6402" width="7.5703125" style="1" customWidth="1"/>
    <col min="6403" max="6403" width="30.28515625" style="1" customWidth="1"/>
    <col min="6404" max="6404" width="21.5703125" style="1" customWidth="1"/>
    <col min="6405" max="6406" width="20" style="1" customWidth="1"/>
    <col min="6407" max="6407" width="20.28515625" style="1" customWidth="1"/>
    <col min="6408" max="6408" width="21.140625" style="1" customWidth="1"/>
    <col min="6409" max="6409" width="11.5703125" style="1" customWidth="1"/>
    <col min="6410" max="6410" width="13.85546875" style="1" customWidth="1"/>
    <col min="6411" max="6411" width="13.140625" style="1" customWidth="1"/>
    <col min="6412" max="6412" width="11.5703125" style="1" customWidth="1"/>
    <col min="6413" max="6415" width="13.42578125" style="1" customWidth="1"/>
    <col min="6416" max="6656" width="9.140625" style="1"/>
    <col min="6657" max="6657" width="4" style="1" customWidth="1"/>
    <col min="6658" max="6658" width="7.5703125" style="1" customWidth="1"/>
    <col min="6659" max="6659" width="30.28515625" style="1" customWidth="1"/>
    <col min="6660" max="6660" width="21.5703125" style="1" customWidth="1"/>
    <col min="6661" max="6662" width="20" style="1" customWidth="1"/>
    <col min="6663" max="6663" width="20.28515625" style="1" customWidth="1"/>
    <col min="6664" max="6664" width="21.140625" style="1" customWidth="1"/>
    <col min="6665" max="6665" width="11.5703125" style="1" customWidth="1"/>
    <col min="6666" max="6666" width="13.85546875" style="1" customWidth="1"/>
    <col min="6667" max="6667" width="13.140625" style="1" customWidth="1"/>
    <col min="6668" max="6668" width="11.5703125" style="1" customWidth="1"/>
    <col min="6669" max="6671" width="13.42578125" style="1" customWidth="1"/>
    <col min="6672" max="6912" width="9.140625" style="1"/>
    <col min="6913" max="6913" width="4" style="1" customWidth="1"/>
    <col min="6914" max="6914" width="7.5703125" style="1" customWidth="1"/>
    <col min="6915" max="6915" width="30.28515625" style="1" customWidth="1"/>
    <col min="6916" max="6916" width="21.5703125" style="1" customWidth="1"/>
    <col min="6917" max="6918" width="20" style="1" customWidth="1"/>
    <col min="6919" max="6919" width="20.28515625" style="1" customWidth="1"/>
    <col min="6920" max="6920" width="21.140625" style="1" customWidth="1"/>
    <col min="6921" max="6921" width="11.5703125" style="1" customWidth="1"/>
    <col min="6922" max="6922" width="13.85546875" style="1" customWidth="1"/>
    <col min="6923" max="6923" width="13.140625" style="1" customWidth="1"/>
    <col min="6924" max="6924" width="11.5703125" style="1" customWidth="1"/>
    <col min="6925" max="6927" width="13.42578125" style="1" customWidth="1"/>
    <col min="6928" max="7168" width="9.140625" style="1"/>
    <col min="7169" max="7169" width="4" style="1" customWidth="1"/>
    <col min="7170" max="7170" width="7.5703125" style="1" customWidth="1"/>
    <col min="7171" max="7171" width="30.28515625" style="1" customWidth="1"/>
    <col min="7172" max="7172" width="21.5703125" style="1" customWidth="1"/>
    <col min="7173" max="7174" width="20" style="1" customWidth="1"/>
    <col min="7175" max="7175" width="20.28515625" style="1" customWidth="1"/>
    <col min="7176" max="7176" width="21.140625" style="1" customWidth="1"/>
    <col min="7177" max="7177" width="11.5703125" style="1" customWidth="1"/>
    <col min="7178" max="7178" width="13.85546875" style="1" customWidth="1"/>
    <col min="7179" max="7179" width="13.140625" style="1" customWidth="1"/>
    <col min="7180" max="7180" width="11.5703125" style="1" customWidth="1"/>
    <col min="7181" max="7183" width="13.42578125" style="1" customWidth="1"/>
    <col min="7184" max="7424" width="9.140625" style="1"/>
    <col min="7425" max="7425" width="4" style="1" customWidth="1"/>
    <col min="7426" max="7426" width="7.5703125" style="1" customWidth="1"/>
    <col min="7427" max="7427" width="30.28515625" style="1" customWidth="1"/>
    <col min="7428" max="7428" width="21.5703125" style="1" customWidth="1"/>
    <col min="7429" max="7430" width="20" style="1" customWidth="1"/>
    <col min="7431" max="7431" width="20.28515625" style="1" customWidth="1"/>
    <col min="7432" max="7432" width="21.140625" style="1" customWidth="1"/>
    <col min="7433" max="7433" width="11.5703125" style="1" customWidth="1"/>
    <col min="7434" max="7434" width="13.85546875" style="1" customWidth="1"/>
    <col min="7435" max="7435" width="13.140625" style="1" customWidth="1"/>
    <col min="7436" max="7436" width="11.5703125" style="1" customWidth="1"/>
    <col min="7437" max="7439" width="13.42578125" style="1" customWidth="1"/>
    <col min="7440" max="7680" width="9.140625" style="1"/>
    <col min="7681" max="7681" width="4" style="1" customWidth="1"/>
    <col min="7682" max="7682" width="7.5703125" style="1" customWidth="1"/>
    <col min="7683" max="7683" width="30.28515625" style="1" customWidth="1"/>
    <col min="7684" max="7684" width="21.5703125" style="1" customWidth="1"/>
    <col min="7685" max="7686" width="20" style="1" customWidth="1"/>
    <col min="7687" max="7687" width="20.28515625" style="1" customWidth="1"/>
    <col min="7688" max="7688" width="21.140625" style="1" customWidth="1"/>
    <col min="7689" max="7689" width="11.5703125" style="1" customWidth="1"/>
    <col min="7690" max="7690" width="13.85546875" style="1" customWidth="1"/>
    <col min="7691" max="7691" width="13.140625" style="1" customWidth="1"/>
    <col min="7692" max="7692" width="11.5703125" style="1" customWidth="1"/>
    <col min="7693" max="7695" width="13.42578125" style="1" customWidth="1"/>
    <col min="7696" max="7936" width="9.140625" style="1"/>
    <col min="7937" max="7937" width="4" style="1" customWidth="1"/>
    <col min="7938" max="7938" width="7.5703125" style="1" customWidth="1"/>
    <col min="7939" max="7939" width="30.28515625" style="1" customWidth="1"/>
    <col min="7940" max="7940" width="21.5703125" style="1" customWidth="1"/>
    <col min="7941" max="7942" width="20" style="1" customWidth="1"/>
    <col min="7943" max="7943" width="20.28515625" style="1" customWidth="1"/>
    <col min="7944" max="7944" width="21.140625" style="1" customWidth="1"/>
    <col min="7945" max="7945" width="11.5703125" style="1" customWidth="1"/>
    <col min="7946" max="7946" width="13.85546875" style="1" customWidth="1"/>
    <col min="7947" max="7947" width="13.140625" style="1" customWidth="1"/>
    <col min="7948" max="7948" width="11.5703125" style="1" customWidth="1"/>
    <col min="7949" max="7951" width="13.42578125" style="1" customWidth="1"/>
    <col min="7952" max="8192" width="9.140625" style="1"/>
    <col min="8193" max="8193" width="4" style="1" customWidth="1"/>
    <col min="8194" max="8194" width="7.5703125" style="1" customWidth="1"/>
    <col min="8195" max="8195" width="30.28515625" style="1" customWidth="1"/>
    <col min="8196" max="8196" width="21.5703125" style="1" customWidth="1"/>
    <col min="8197" max="8198" width="20" style="1" customWidth="1"/>
    <col min="8199" max="8199" width="20.28515625" style="1" customWidth="1"/>
    <col min="8200" max="8200" width="21.140625" style="1" customWidth="1"/>
    <col min="8201" max="8201" width="11.5703125" style="1" customWidth="1"/>
    <col min="8202" max="8202" width="13.85546875" style="1" customWidth="1"/>
    <col min="8203" max="8203" width="13.140625" style="1" customWidth="1"/>
    <col min="8204" max="8204" width="11.5703125" style="1" customWidth="1"/>
    <col min="8205" max="8207" width="13.42578125" style="1" customWidth="1"/>
    <col min="8208" max="8448" width="9.140625" style="1"/>
    <col min="8449" max="8449" width="4" style="1" customWidth="1"/>
    <col min="8450" max="8450" width="7.5703125" style="1" customWidth="1"/>
    <col min="8451" max="8451" width="30.28515625" style="1" customWidth="1"/>
    <col min="8452" max="8452" width="21.5703125" style="1" customWidth="1"/>
    <col min="8453" max="8454" width="20" style="1" customWidth="1"/>
    <col min="8455" max="8455" width="20.28515625" style="1" customWidth="1"/>
    <col min="8456" max="8456" width="21.140625" style="1" customWidth="1"/>
    <col min="8457" max="8457" width="11.5703125" style="1" customWidth="1"/>
    <col min="8458" max="8458" width="13.85546875" style="1" customWidth="1"/>
    <col min="8459" max="8459" width="13.140625" style="1" customWidth="1"/>
    <col min="8460" max="8460" width="11.5703125" style="1" customWidth="1"/>
    <col min="8461" max="8463" width="13.42578125" style="1" customWidth="1"/>
    <col min="8464" max="8704" width="9.140625" style="1"/>
    <col min="8705" max="8705" width="4" style="1" customWidth="1"/>
    <col min="8706" max="8706" width="7.5703125" style="1" customWidth="1"/>
    <col min="8707" max="8707" width="30.28515625" style="1" customWidth="1"/>
    <col min="8708" max="8708" width="21.5703125" style="1" customWidth="1"/>
    <col min="8709" max="8710" width="20" style="1" customWidth="1"/>
    <col min="8711" max="8711" width="20.28515625" style="1" customWidth="1"/>
    <col min="8712" max="8712" width="21.140625" style="1" customWidth="1"/>
    <col min="8713" max="8713" width="11.5703125" style="1" customWidth="1"/>
    <col min="8714" max="8714" width="13.85546875" style="1" customWidth="1"/>
    <col min="8715" max="8715" width="13.140625" style="1" customWidth="1"/>
    <col min="8716" max="8716" width="11.5703125" style="1" customWidth="1"/>
    <col min="8717" max="8719" width="13.42578125" style="1" customWidth="1"/>
    <col min="8720" max="8960" width="9.140625" style="1"/>
    <col min="8961" max="8961" width="4" style="1" customWidth="1"/>
    <col min="8962" max="8962" width="7.5703125" style="1" customWidth="1"/>
    <col min="8963" max="8963" width="30.28515625" style="1" customWidth="1"/>
    <col min="8964" max="8964" width="21.5703125" style="1" customWidth="1"/>
    <col min="8965" max="8966" width="20" style="1" customWidth="1"/>
    <col min="8967" max="8967" width="20.28515625" style="1" customWidth="1"/>
    <col min="8968" max="8968" width="21.140625" style="1" customWidth="1"/>
    <col min="8969" max="8969" width="11.5703125" style="1" customWidth="1"/>
    <col min="8970" max="8970" width="13.85546875" style="1" customWidth="1"/>
    <col min="8971" max="8971" width="13.140625" style="1" customWidth="1"/>
    <col min="8972" max="8972" width="11.5703125" style="1" customWidth="1"/>
    <col min="8973" max="8975" width="13.42578125" style="1" customWidth="1"/>
    <col min="8976" max="9216" width="9.140625" style="1"/>
    <col min="9217" max="9217" width="4" style="1" customWidth="1"/>
    <col min="9218" max="9218" width="7.5703125" style="1" customWidth="1"/>
    <col min="9219" max="9219" width="30.28515625" style="1" customWidth="1"/>
    <col min="9220" max="9220" width="21.5703125" style="1" customWidth="1"/>
    <col min="9221" max="9222" width="20" style="1" customWidth="1"/>
    <col min="9223" max="9223" width="20.28515625" style="1" customWidth="1"/>
    <col min="9224" max="9224" width="21.140625" style="1" customWidth="1"/>
    <col min="9225" max="9225" width="11.5703125" style="1" customWidth="1"/>
    <col min="9226" max="9226" width="13.85546875" style="1" customWidth="1"/>
    <col min="9227" max="9227" width="13.140625" style="1" customWidth="1"/>
    <col min="9228" max="9228" width="11.5703125" style="1" customWidth="1"/>
    <col min="9229" max="9231" width="13.42578125" style="1" customWidth="1"/>
    <col min="9232" max="9472" width="9.140625" style="1"/>
    <col min="9473" max="9473" width="4" style="1" customWidth="1"/>
    <col min="9474" max="9474" width="7.5703125" style="1" customWidth="1"/>
    <col min="9475" max="9475" width="30.28515625" style="1" customWidth="1"/>
    <col min="9476" max="9476" width="21.5703125" style="1" customWidth="1"/>
    <col min="9477" max="9478" width="20" style="1" customWidth="1"/>
    <col min="9479" max="9479" width="20.28515625" style="1" customWidth="1"/>
    <col min="9480" max="9480" width="21.140625" style="1" customWidth="1"/>
    <col min="9481" max="9481" width="11.5703125" style="1" customWidth="1"/>
    <col min="9482" max="9482" width="13.85546875" style="1" customWidth="1"/>
    <col min="9483" max="9483" width="13.140625" style="1" customWidth="1"/>
    <col min="9484" max="9484" width="11.5703125" style="1" customWidth="1"/>
    <col min="9485" max="9487" width="13.42578125" style="1" customWidth="1"/>
    <col min="9488" max="9728" width="9.140625" style="1"/>
    <col min="9729" max="9729" width="4" style="1" customWidth="1"/>
    <col min="9730" max="9730" width="7.5703125" style="1" customWidth="1"/>
    <col min="9731" max="9731" width="30.28515625" style="1" customWidth="1"/>
    <col min="9732" max="9732" width="21.5703125" style="1" customWidth="1"/>
    <col min="9733" max="9734" width="20" style="1" customWidth="1"/>
    <col min="9735" max="9735" width="20.28515625" style="1" customWidth="1"/>
    <col min="9736" max="9736" width="21.140625" style="1" customWidth="1"/>
    <col min="9737" max="9737" width="11.5703125" style="1" customWidth="1"/>
    <col min="9738" max="9738" width="13.85546875" style="1" customWidth="1"/>
    <col min="9739" max="9739" width="13.140625" style="1" customWidth="1"/>
    <col min="9740" max="9740" width="11.5703125" style="1" customWidth="1"/>
    <col min="9741" max="9743" width="13.42578125" style="1" customWidth="1"/>
    <col min="9744" max="9984" width="9.140625" style="1"/>
    <col min="9985" max="9985" width="4" style="1" customWidth="1"/>
    <col min="9986" max="9986" width="7.5703125" style="1" customWidth="1"/>
    <col min="9987" max="9987" width="30.28515625" style="1" customWidth="1"/>
    <col min="9988" max="9988" width="21.5703125" style="1" customWidth="1"/>
    <col min="9989" max="9990" width="20" style="1" customWidth="1"/>
    <col min="9991" max="9991" width="20.28515625" style="1" customWidth="1"/>
    <col min="9992" max="9992" width="21.140625" style="1" customWidth="1"/>
    <col min="9993" max="9993" width="11.5703125" style="1" customWidth="1"/>
    <col min="9994" max="9994" width="13.85546875" style="1" customWidth="1"/>
    <col min="9995" max="9995" width="13.140625" style="1" customWidth="1"/>
    <col min="9996" max="9996" width="11.5703125" style="1" customWidth="1"/>
    <col min="9997" max="9999" width="13.42578125" style="1" customWidth="1"/>
    <col min="10000" max="10240" width="9.140625" style="1"/>
    <col min="10241" max="10241" width="4" style="1" customWidth="1"/>
    <col min="10242" max="10242" width="7.5703125" style="1" customWidth="1"/>
    <col min="10243" max="10243" width="30.28515625" style="1" customWidth="1"/>
    <col min="10244" max="10244" width="21.5703125" style="1" customWidth="1"/>
    <col min="10245" max="10246" width="20" style="1" customWidth="1"/>
    <col min="10247" max="10247" width="20.28515625" style="1" customWidth="1"/>
    <col min="10248" max="10248" width="21.140625" style="1" customWidth="1"/>
    <col min="10249" max="10249" width="11.5703125" style="1" customWidth="1"/>
    <col min="10250" max="10250" width="13.85546875" style="1" customWidth="1"/>
    <col min="10251" max="10251" width="13.140625" style="1" customWidth="1"/>
    <col min="10252" max="10252" width="11.5703125" style="1" customWidth="1"/>
    <col min="10253" max="10255" width="13.42578125" style="1" customWidth="1"/>
    <col min="10256" max="10496" width="9.140625" style="1"/>
    <col min="10497" max="10497" width="4" style="1" customWidth="1"/>
    <col min="10498" max="10498" width="7.5703125" style="1" customWidth="1"/>
    <col min="10499" max="10499" width="30.28515625" style="1" customWidth="1"/>
    <col min="10500" max="10500" width="21.5703125" style="1" customWidth="1"/>
    <col min="10501" max="10502" width="20" style="1" customWidth="1"/>
    <col min="10503" max="10503" width="20.28515625" style="1" customWidth="1"/>
    <col min="10504" max="10504" width="21.140625" style="1" customWidth="1"/>
    <col min="10505" max="10505" width="11.5703125" style="1" customWidth="1"/>
    <col min="10506" max="10506" width="13.85546875" style="1" customWidth="1"/>
    <col min="10507" max="10507" width="13.140625" style="1" customWidth="1"/>
    <col min="10508" max="10508" width="11.5703125" style="1" customWidth="1"/>
    <col min="10509" max="10511" width="13.42578125" style="1" customWidth="1"/>
    <col min="10512" max="10752" width="9.140625" style="1"/>
    <col min="10753" max="10753" width="4" style="1" customWidth="1"/>
    <col min="10754" max="10754" width="7.5703125" style="1" customWidth="1"/>
    <col min="10755" max="10755" width="30.28515625" style="1" customWidth="1"/>
    <col min="10756" max="10756" width="21.5703125" style="1" customWidth="1"/>
    <col min="10757" max="10758" width="20" style="1" customWidth="1"/>
    <col min="10759" max="10759" width="20.28515625" style="1" customWidth="1"/>
    <col min="10760" max="10760" width="21.140625" style="1" customWidth="1"/>
    <col min="10761" max="10761" width="11.5703125" style="1" customWidth="1"/>
    <col min="10762" max="10762" width="13.85546875" style="1" customWidth="1"/>
    <col min="10763" max="10763" width="13.140625" style="1" customWidth="1"/>
    <col min="10764" max="10764" width="11.5703125" style="1" customWidth="1"/>
    <col min="10765" max="10767" width="13.42578125" style="1" customWidth="1"/>
    <col min="10768" max="11008" width="9.140625" style="1"/>
    <col min="11009" max="11009" width="4" style="1" customWidth="1"/>
    <col min="11010" max="11010" width="7.5703125" style="1" customWidth="1"/>
    <col min="11011" max="11011" width="30.28515625" style="1" customWidth="1"/>
    <col min="11012" max="11012" width="21.5703125" style="1" customWidth="1"/>
    <col min="11013" max="11014" width="20" style="1" customWidth="1"/>
    <col min="11015" max="11015" width="20.28515625" style="1" customWidth="1"/>
    <col min="11016" max="11016" width="21.140625" style="1" customWidth="1"/>
    <col min="11017" max="11017" width="11.5703125" style="1" customWidth="1"/>
    <col min="11018" max="11018" width="13.85546875" style="1" customWidth="1"/>
    <col min="11019" max="11019" width="13.140625" style="1" customWidth="1"/>
    <col min="11020" max="11020" width="11.5703125" style="1" customWidth="1"/>
    <col min="11021" max="11023" width="13.42578125" style="1" customWidth="1"/>
    <col min="11024" max="11264" width="9.140625" style="1"/>
    <col min="11265" max="11265" width="4" style="1" customWidth="1"/>
    <col min="11266" max="11266" width="7.5703125" style="1" customWidth="1"/>
    <col min="11267" max="11267" width="30.28515625" style="1" customWidth="1"/>
    <col min="11268" max="11268" width="21.5703125" style="1" customWidth="1"/>
    <col min="11269" max="11270" width="20" style="1" customWidth="1"/>
    <col min="11271" max="11271" width="20.28515625" style="1" customWidth="1"/>
    <col min="11272" max="11272" width="21.140625" style="1" customWidth="1"/>
    <col min="11273" max="11273" width="11.5703125" style="1" customWidth="1"/>
    <col min="11274" max="11274" width="13.85546875" style="1" customWidth="1"/>
    <col min="11275" max="11275" width="13.140625" style="1" customWidth="1"/>
    <col min="11276" max="11276" width="11.5703125" style="1" customWidth="1"/>
    <col min="11277" max="11279" width="13.42578125" style="1" customWidth="1"/>
    <col min="11280" max="11520" width="9.140625" style="1"/>
    <col min="11521" max="11521" width="4" style="1" customWidth="1"/>
    <col min="11522" max="11522" width="7.5703125" style="1" customWidth="1"/>
    <col min="11523" max="11523" width="30.28515625" style="1" customWidth="1"/>
    <col min="11524" max="11524" width="21.5703125" style="1" customWidth="1"/>
    <col min="11525" max="11526" width="20" style="1" customWidth="1"/>
    <col min="11527" max="11527" width="20.28515625" style="1" customWidth="1"/>
    <col min="11528" max="11528" width="21.140625" style="1" customWidth="1"/>
    <col min="11529" max="11529" width="11.5703125" style="1" customWidth="1"/>
    <col min="11530" max="11530" width="13.85546875" style="1" customWidth="1"/>
    <col min="11531" max="11531" width="13.140625" style="1" customWidth="1"/>
    <col min="11532" max="11532" width="11.5703125" style="1" customWidth="1"/>
    <col min="11533" max="11535" width="13.42578125" style="1" customWidth="1"/>
    <col min="11536" max="11776" width="9.140625" style="1"/>
    <col min="11777" max="11777" width="4" style="1" customWidth="1"/>
    <col min="11778" max="11778" width="7.5703125" style="1" customWidth="1"/>
    <col min="11779" max="11779" width="30.28515625" style="1" customWidth="1"/>
    <col min="11780" max="11780" width="21.5703125" style="1" customWidth="1"/>
    <col min="11781" max="11782" width="20" style="1" customWidth="1"/>
    <col min="11783" max="11783" width="20.28515625" style="1" customWidth="1"/>
    <col min="11784" max="11784" width="21.140625" style="1" customWidth="1"/>
    <col min="11785" max="11785" width="11.5703125" style="1" customWidth="1"/>
    <col min="11786" max="11786" width="13.85546875" style="1" customWidth="1"/>
    <col min="11787" max="11787" width="13.140625" style="1" customWidth="1"/>
    <col min="11788" max="11788" width="11.5703125" style="1" customWidth="1"/>
    <col min="11789" max="11791" width="13.42578125" style="1" customWidth="1"/>
    <col min="11792" max="12032" width="9.140625" style="1"/>
    <col min="12033" max="12033" width="4" style="1" customWidth="1"/>
    <col min="12034" max="12034" width="7.5703125" style="1" customWidth="1"/>
    <col min="12035" max="12035" width="30.28515625" style="1" customWidth="1"/>
    <col min="12036" max="12036" width="21.5703125" style="1" customWidth="1"/>
    <col min="12037" max="12038" width="20" style="1" customWidth="1"/>
    <col min="12039" max="12039" width="20.28515625" style="1" customWidth="1"/>
    <col min="12040" max="12040" width="21.140625" style="1" customWidth="1"/>
    <col min="12041" max="12041" width="11.5703125" style="1" customWidth="1"/>
    <col min="12042" max="12042" width="13.85546875" style="1" customWidth="1"/>
    <col min="12043" max="12043" width="13.140625" style="1" customWidth="1"/>
    <col min="12044" max="12044" width="11.5703125" style="1" customWidth="1"/>
    <col min="12045" max="12047" width="13.42578125" style="1" customWidth="1"/>
    <col min="12048" max="12288" width="9.140625" style="1"/>
    <col min="12289" max="12289" width="4" style="1" customWidth="1"/>
    <col min="12290" max="12290" width="7.5703125" style="1" customWidth="1"/>
    <col min="12291" max="12291" width="30.28515625" style="1" customWidth="1"/>
    <col min="12292" max="12292" width="21.5703125" style="1" customWidth="1"/>
    <col min="12293" max="12294" width="20" style="1" customWidth="1"/>
    <col min="12295" max="12295" width="20.28515625" style="1" customWidth="1"/>
    <col min="12296" max="12296" width="21.140625" style="1" customWidth="1"/>
    <col min="12297" max="12297" width="11.5703125" style="1" customWidth="1"/>
    <col min="12298" max="12298" width="13.85546875" style="1" customWidth="1"/>
    <col min="12299" max="12299" width="13.140625" style="1" customWidth="1"/>
    <col min="12300" max="12300" width="11.5703125" style="1" customWidth="1"/>
    <col min="12301" max="12303" width="13.42578125" style="1" customWidth="1"/>
    <col min="12304" max="12544" width="9.140625" style="1"/>
    <col min="12545" max="12545" width="4" style="1" customWidth="1"/>
    <col min="12546" max="12546" width="7.5703125" style="1" customWidth="1"/>
    <col min="12547" max="12547" width="30.28515625" style="1" customWidth="1"/>
    <col min="12548" max="12548" width="21.5703125" style="1" customWidth="1"/>
    <col min="12549" max="12550" width="20" style="1" customWidth="1"/>
    <col min="12551" max="12551" width="20.28515625" style="1" customWidth="1"/>
    <col min="12552" max="12552" width="21.140625" style="1" customWidth="1"/>
    <col min="12553" max="12553" width="11.5703125" style="1" customWidth="1"/>
    <col min="12554" max="12554" width="13.85546875" style="1" customWidth="1"/>
    <col min="12555" max="12555" width="13.140625" style="1" customWidth="1"/>
    <col min="12556" max="12556" width="11.5703125" style="1" customWidth="1"/>
    <col min="12557" max="12559" width="13.42578125" style="1" customWidth="1"/>
    <col min="12560" max="12800" width="9.140625" style="1"/>
    <col min="12801" max="12801" width="4" style="1" customWidth="1"/>
    <col min="12802" max="12802" width="7.5703125" style="1" customWidth="1"/>
    <col min="12803" max="12803" width="30.28515625" style="1" customWidth="1"/>
    <col min="12804" max="12804" width="21.5703125" style="1" customWidth="1"/>
    <col min="12805" max="12806" width="20" style="1" customWidth="1"/>
    <col min="12807" max="12807" width="20.28515625" style="1" customWidth="1"/>
    <col min="12808" max="12808" width="21.140625" style="1" customWidth="1"/>
    <col min="12809" max="12809" width="11.5703125" style="1" customWidth="1"/>
    <col min="12810" max="12810" width="13.85546875" style="1" customWidth="1"/>
    <col min="12811" max="12811" width="13.140625" style="1" customWidth="1"/>
    <col min="12812" max="12812" width="11.5703125" style="1" customWidth="1"/>
    <col min="12813" max="12815" width="13.42578125" style="1" customWidth="1"/>
    <col min="12816" max="13056" width="9.140625" style="1"/>
    <col min="13057" max="13057" width="4" style="1" customWidth="1"/>
    <col min="13058" max="13058" width="7.5703125" style="1" customWidth="1"/>
    <col min="13059" max="13059" width="30.28515625" style="1" customWidth="1"/>
    <col min="13060" max="13060" width="21.5703125" style="1" customWidth="1"/>
    <col min="13061" max="13062" width="20" style="1" customWidth="1"/>
    <col min="13063" max="13063" width="20.28515625" style="1" customWidth="1"/>
    <col min="13064" max="13064" width="21.140625" style="1" customWidth="1"/>
    <col min="13065" max="13065" width="11.5703125" style="1" customWidth="1"/>
    <col min="13066" max="13066" width="13.85546875" style="1" customWidth="1"/>
    <col min="13067" max="13067" width="13.140625" style="1" customWidth="1"/>
    <col min="13068" max="13068" width="11.5703125" style="1" customWidth="1"/>
    <col min="13069" max="13071" width="13.42578125" style="1" customWidth="1"/>
    <col min="13072" max="13312" width="9.140625" style="1"/>
    <col min="13313" max="13313" width="4" style="1" customWidth="1"/>
    <col min="13314" max="13314" width="7.5703125" style="1" customWidth="1"/>
    <col min="13315" max="13315" width="30.28515625" style="1" customWidth="1"/>
    <col min="13316" max="13316" width="21.5703125" style="1" customWidth="1"/>
    <col min="13317" max="13318" width="20" style="1" customWidth="1"/>
    <col min="13319" max="13319" width="20.28515625" style="1" customWidth="1"/>
    <col min="13320" max="13320" width="21.140625" style="1" customWidth="1"/>
    <col min="13321" max="13321" width="11.5703125" style="1" customWidth="1"/>
    <col min="13322" max="13322" width="13.85546875" style="1" customWidth="1"/>
    <col min="13323" max="13323" width="13.140625" style="1" customWidth="1"/>
    <col min="13324" max="13324" width="11.5703125" style="1" customWidth="1"/>
    <col min="13325" max="13327" width="13.42578125" style="1" customWidth="1"/>
    <col min="13328" max="13568" width="9.140625" style="1"/>
    <col min="13569" max="13569" width="4" style="1" customWidth="1"/>
    <col min="13570" max="13570" width="7.5703125" style="1" customWidth="1"/>
    <col min="13571" max="13571" width="30.28515625" style="1" customWidth="1"/>
    <col min="13572" max="13572" width="21.5703125" style="1" customWidth="1"/>
    <col min="13573" max="13574" width="20" style="1" customWidth="1"/>
    <col min="13575" max="13575" width="20.28515625" style="1" customWidth="1"/>
    <col min="13576" max="13576" width="21.140625" style="1" customWidth="1"/>
    <col min="13577" max="13577" width="11.5703125" style="1" customWidth="1"/>
    <col min="13578" max="13578" width="13.85546875" style="1" customWidth="1"/>
    <col min="13579" max="13579" width="13.140625" style="1" customWidth="1"/>
    <col min="13580" max="13580" width="11.5703125" style="1" customWidth="1"/>
    <col min="13581" max="13583" width="13.42578125" style="1" customWidth="1"/>
    <col min="13584" max="13824" width="9.140625" style="1"/>
    <col min="13825" max="13825" width="4" style="1" customWidth="1"/>
    <col min="13826" max="13826" width="7.5703125" style="1" customWidth="1"/>
    <col min="13827" max="13827" width="30.28515625" style="1" customWidth="1"/>
    <col min="13828" max="13828" width="21.5703125" style="1" customWidth="1"/>
    <col min="13829" max="13830" width="20" style="1" customWidth="1"/>
    <col min="13831" max="13831" width="20.28515625" style="1" customWidth="1"/>
    <col min="13832" max="13832" width="21.140625" style="1" customWidth="1"/>
    <col min="13833" max="13833" width="11.5703125" style="1" customWidth="1"/>
    <col min="13834" max="13834" width="13.85546875" style="1" customWidth="1"/>
    <col min="13835" max="13835" width="13.140625" style="1" customWidth="1"/>
    <col min="13836" max="13836" width="11.5703125" style="1" customWidth="1"/>
    <col min="13837" max="13839" width="13.42578125" style="1" customWidth="1"/>
    <col min="13840" max="14080" width="9.140625" style="1"/>
    <col min="14081" max="14081" width="4" style="1" customWidth="1"/>
    <col min="14082" max="14082" width="7.5703125" style="1" customWidth="1"/>
    <col min="14083" max="14083" width="30.28515625" style="1" customWidth="1"/>
    <col min="14084" max="14084" width="21.5703125" style="1" customWidth="1"/>
    <col min="14085" max="14086" width="20" style="1" customWidth="1"/>
    <col min="14087" max="14087" width="20.28515625" style="1" customWidth="1"/>
    <col min="14088" max="14088" width="21.140625" style="1" customWidth="1"/>
    <col min="14089" max="14089" width="11.5703125" style="1" customWidth="1"/>
    <col min="14090" max="14090" width="13.85546875" style="1" customWidth="1"/>
    <col min="14091" max="14091" width="13.140625" style="1" customWidth="1"/>
    <col min="14092" max="14092" width="11.5703125" style="1" customWidth="1"/>
    <col min="14093" max="14095" width="13.42578125" style="1" customWidth="1"/>
    <col min="14096" max="14336" width="9.140625" style="1"/>
    <col min="14337" max="14337" width="4" style="1" customWidth="1"/>
    <col min="14338" max="14338" width="7.5703125" style="1" customWidth="1"/>
    <col min="14339" max="14339" width="30.28515625" style="1" customWidth="1"/>
    <col min="14340" max="14340" width="21.5703125" style="1" customWidth="1"/>
    <col min="14341" max="14342" width="20" style="1" customWidth="1"/>
    <col min="14343" max="14343" width="20.28515625" style="1" customWidth="1"/>
    <col min="14344" max="14344" width="21.140625" style="1" customWidth="1"/>
    <col min="14345" max="14345" width="11.5703125" style="1" customWidth="1"/>
    <col min="14346" max="14346" width="13.85546875" style="1" customWidth="1"/>
    <col min="14347" max="14347" width="13.140625" style="1" customWidth="1"/>
    <col min="14348" max="14348" width="11.5703125" style="1" customWidth="1"/>
    <col min="14349" max="14351" width="13.42578125" style="1" customWidth="1"/>
    <col min="14352" max="14592" width="9.140625" style="1"/>
    <col min="14593" max="14593" width="4" style="1" customWidth="1"/>
    <col min="14594" max="14594" width="7.5703125" style="1" customWidth="1"/>
    <col min="14595" max="14595" width="30.28515625" style="1" customWidth="1"/>
    <col min="14596" max="14596" width="21.5703125" style="1" customWidth="1"/>
    <col min="14597" max="14598" width="20" style="1" customWidth="1"/>
    <col min="14599" max="14599" width="20.28515625" style="1" customWidth="1"/>
    <col min="14600" max="14600" width="21.140625" style="1" customWidth="1"/>
    <col min="14601" max="14601" width="11.5703125" style="1" customWidth="1"/>
    <col min="14602" max="14602" width="13.85546875" style="1" customWidth="1"/>
    <col min="14603" max="14603" width="13.140625" style="1" customWidth="1"/>
    <col min="14604" max="14604" width="11.5703125" style="1" customWidth="1"/>
    <col min="14605" max="14607" width="13.42578125" style="1" customWidth="1"/>
    <col min="14608" max="14848" width="9.140625" style="1"/>
    <col min="14849" max="14849" width="4" style="1" customWidth="1"/>
    <col min="14850" max="14850" width="7.5703125" style="1" customWidth="1"/>
    <col min="14851" max="14851" width="30.28515625" style="1" customWidth="1"/>
    <col min="14852" max="14852" width="21.5703125" style="1" customWidth="1"/>
    <col min="14853" max="14854" width="20" style="1" customWidth="1"/>
    <col min="14855" max="14855" width="20.28515625" style="1" customWidth="1"/>
    <col min="14856" max="14856" width="21.140625" style="1" customWidth="1"/>
    <col min="14857" max="14857" width="11.5703125" style="1" customWidth="1"/>
    <col min="14858" max="14858" width="13.85546875" style="1" customWidth="1"/>
    <col min="14859" max="14859" width="13.140625" style="1" customWidth="1"/>
    <col min="14860" max="14860" width="11.5703125" style="1" customWidth="1"/>
    <col min="14861" max="14863" width="13.42578125" style="1" customWidth="1"/>
    <col min="14864" max="15104" width="9.140625" style="1"/>
    <col min="15105" max="15105" width="4" style="1" customWidth="1"/>
    <col min="15106" max="15106" width="7.5703125" style="1" customWidth="1"/>
    <col min="15107" max="15107" width="30.28515625" style="1" customWidth="1"/>
    <col min="15108" max="15108" width="21.5703125" style="1" customWidth="1"/>
    <col min="15109" max="15110" width="20" style="1" customWidth="1"/>
    <col min="15111" max="15111" width="20.28515625" style="1" customWidth="1"/>
    <col min="15112" max="15112" width="21.140625" style="1" customWidth="1"/>
    <col min="15113" max="15113" width="11.5703125" style="1" customWidth="1"/>
    <col min="15114" max="15114" width="13.85546875" style="1" customWidth="1"/>
    <col min="15115" max="15115" width="13.140625" style="1" customWidth="1"/>
    <col min="15116" max="15116" width="11.5703125" style="1" customWidth="1"/>
    <col min="15117" max="15119" width="13.42578125" style="1" customWidth="1"/>
    <col min="15120" max="15360" width="9.140625" style="1"/>
    <col min="15361" max="15361" width="4" style="1" customWidth="1"/>
    <col min="15362" max="15362" width="7.5703125" style="1" customWidth="1"/>
    <col min="15363" max="15363" width="30.28515625" style="1" customWidth="1"/>
    <col min="15364" max="15364" width="21.5703125" style="1" customWidth="1"/>
    <col min="15365" max="15366" width="20" style="1" customWidth="1"/>
    <col min="15367" max="15367" width="20.28515625" style="1" customWidth="1"/>
    <col min="15368" max="15368" width="21.140625" style="1" customWidth="1"/>
    <col min="15369" max="15369" width="11.5703125" style="1" customWidth="1"/>
    <col min="15370" max="15370" width="13.85546875" style="1" customWidth="1"/>
    <col min="15371" max="15371" width="13.140625" style="1" customWidth="1"/>
    <col min="15372" max="15372" width="11.5703125" style="1" customWidth="1"/>
    <col min="15373" max="15375" width="13.42578125" style="1" customWidth="1"/>
    <col min="15376" max="15616" width="9.140625" style="1"/>
    <col min="15617" max="15617" width="4" style="1" customWidth="1"/>
    <col min="15618" max="15618" width="7.5703125" style="1" customWidth="1"/>
    <col min="15619" max="15619" width="30.28515625" style="1" customWidth="1"/>
    <col min="15620" max="15620" width="21.5703125" style="1" customWidth="1"/>
    <col min="15621" max="15622" width="20" style="1" customWidth="1"/>
    <col min="15623" max="15623" width="20.28515625" style="1" customWidth="1"/>
    <col min="15624" max="15624" width="21.140625" style="1" customWidth="1"/>
    <col min="15625" max="15625" width="11.5703125" style="1" customWidth="1"/>
    <col min="15626" max="15626" width="13.85546875" style="1" customWidth="1"/>
    <col min="15627" max="15627" width="13.140625" style="1" customWidth="1"/>
    <col min="15628" max="15628" width="11.5703125" style="1" customWidth="1"/>
    <col min="15629" max="15631" width="13.42578125" style="1" customWidth="1"/>
    <col min="15632" max="15872" width="9.140625" style="1"/>
    <col min="15873" max="15873" width="4" style="1" customWidth="1"/>
    <col min="15874" max="15874" width="7.5703125" style="1" customWidth="1"/>
    <col min="15875" max="15875" width="30.28515625" style="1" customWidth="1"/>
    <col min="15876" max="15876" width="21.5703125" style="1" customWidth="1"/>
    <col min="15877" max="15878" width="20" style="1" customWidth="1"/>
    <col min="15879" max="15879" width="20.28515625" style="1" customWidth="1"/>
    <col min="15880" max="15880" width="21.140625" style="1" customWidth="1"/>
    <col min="15881" max="15881" width="11.5703125" style="1" customWidth="1"/>
    <col min="15882" max="15882" width="13.85546875" style="1" customWidth="1"/>
    <col min="15883" max="15883" width="13.140625" style="1" customWidth="1"/>
    <col min="15884" max="15884" width="11.5703125" style="1" customWidth="1"/>
    <col min="15885" max="15887" width="13.42578125" style="1" customWidth="1"/>
    <col min="15888" max="16128" width="9.140625" style="1"/>
    <col min="16129" max="16129" width="4" style="1" customWidth="1"/>
    <col min="16130" max="16130" width="7.5703125" style="1" customWidth="1"/>
    <col min="16131" max="16131" width="30.28515625" style="1" customWidth="1"/>
    <col min="16132" max="16132" width="21.5703125" style="1" customWidth="1"/>
    <col min="16133" max="16134" width="20" style="1" customWidth="1"/>
    <col min="16135" max="16135" width="20.28515625" style="1" customWidth="1"/>
    <col min="16136" max="16136" width="21.140625" style="1" customWidth="1"/>
    <col min="16137" max="16137" width="11.5703125" style="1" customWidth="1"/>
    <col min="16138" max="16138" width="13.85546875" style="1" customWidth="1"/>
    <col min="16139" max="16139" width="13.140625" style="1" customWidth="1"/>
    <col min="16140" max="16140" width="11.5703125" style="1" customWidth="1"/>
    <col min="16141" max="16143" width="13.42578125" style="1" customWidth="1"/>
    <col min="16144" max="16384" width="9.140625" style="1"/>
  </cols>
  <sheetData>
    <row r="1" spans="2:8" s="9" customFormat="1" ht="18.75">
      <c r="B1" s="670" t="s">
        <v>103</v>
      </c>
      <c r="C1" s="670"/>
      <c r="D1" s="670"/>
      <c r="E1" s="670"/>
      <c r="F1" s="670"/>
      <c r="G1" s="670"/>
      <c r="H1" s="670"/>
    </row>
    <row r="2" spans="2:8" s="9" customFormat="1" ht="18.75">
      <c r="B2" s="129" t="s">
        <v>1321</v>
      </c>
      <c r="C2" s="116"/>
      <c r="D2" s="116"/>
      <c r="E2" s="116"/>
      <c r="F2" s="116"/>
      <c r="G2" s="116"/>
      <c r="H2" s="116"/>
    </row>
    <row r="4" spans="2:8" s="2" customFormat="1" ht="45">
      <c r="B4" s="377" t="s">
        <v>545</v>
      </c>
      <c r="C4" s="850" t="s">
        <v>546</v>
      </c>
      <c r="D4" s="851"/>
      <c r="E4" s="851"/>
      <c r="F4" s="851"/>
      <c r="G4" s="852"/>
      <c r="H4" s="369" t="s">
        <v>161</v>
      </c>
    </row>
    <row r="5" spans="2:8" s="2" customFormat="1">
      <c r="B5" s="146"/>
      <c r="C5" s="853"/>
      <c r="D5" s="854"/>
      <c r="E5" s="854"/>
      <c r="F5" s="854"/>
      <c r="G5" s="855"/>
      <c r="H5" s="147"/>
    </row>
    <row r="6" spans="2:8" s="4" customFormat="1">
      <c r="B6" s="274" t="s">
        <v>547</v>
      </c>
      <c r="C6" s="853" t="s">
        <v>548</v>
      </c>
      <c r="D6" s="854"/>
      <c r="E6" s="854"/>
      <c r="F6" s="854"/>
      <c r="G6" s="855"/>
      <c r="H6" s="46"/>
    </row>
    <row r="7" spans="2:8" s="4" customFormat="1" ht="34.5" customHeight="1">
      <c r="B7" s="21" t="s">
        <v>163</v>
      </c>
      <c r="C7" s="844" t="s">
        <v>549</v>
      </c>
      <c r="D7" s="845"/>
      <c r="E7" s="845"/>
      <c r="F7" s="845"/>
      <c r="G7" s="846"/>
      <c r="H7" s="426" t="s">
        <v>739</v>
      </c>
    </row>
    <row r="8" spans="2:8" s="4" customFormat="1">
      <c r="B8" s="21" t="s">
        <v>26</v>
      </c>
      <c r="C8" s="652" t="s">
        <v>551</v>
      </c>
      <c r="D8" s="653"/>
      <c r="E8" s="653"/>
      <c r="F8" s="653"/>
      <c r="G8" s="654"/>
      <c r="H8" s="46"/>
    </row>
    <row r="9" spans="2:8" s="4" customFormat="1">
      <c r="B9" s="21" t="s">
        <v>27</v>
      </c>
      <c r="C9" s="652" t="s">
        <v>584</v>
      </c>
      <c r="D9" s="653"/>
      <c r="E9" s="653"/>
      <c r="F9" s="653"/>
      <c r="G9" s="654"/>
      <c r="H9" s="46"/>
    </row>
    <row r="10" spans="2:8" s="4" customFormat="1">
      <c r="B10" s="21" t="s">
        <v>28</v>
      </c>
      <c r="C10" s="681" t="s">
        <v>585</v>
      </c>
      <c r="D10" s="682"/>
      <c r="E10" s="682"/>
      <c r="F10" s="682"/>
      <c r="G10" s="683"/>
      <c r="H10" s="46"/>
    </row>
    <row r="11" spans="2:8" s="4" customFormat="1">
      <c r="B11" s="21" t="s">
        <v>86</v>
      </c>
      <c r="C11" s="652" t="s">
        <v>586</v>
      </c>
      <c r="D11" s="653"/>
      <c r="E11" s="653"/>
      <c r="F11" s="653"/>
      <c r="G11" s="654"/>
      <c r="H11" s="21"/>
    </row>
    <row r="12" spans="2:8" s="4" customFormat="1">
      <c r="B12" s="21" t="s">
        <v>87</v>
      </c>
      <c r="C12" s="652" t="s">
        <v>587</v>
      </c>
      <c r="D12" s="656"/>
      <c r="E12" s="656"/>
      <c r="F12" s="656"/>
      <c r="G12" s="657"/>
      <c r="H12" s="21"/>
    </row>
    <row r="13" spans="2:8" s="4" customFormat="1">
      <c r="B13" s="21" t="s">
        <v>88</v>
      </c>
      <c r="C13" s="652" t="s">
        <v>588</v>
      </c>
      <c r="D13" s="656"/>
      <c r="E13" s="656"/>
      <c r="F13" s="656"/>
      <c r="G13" s="657"/>
      <c r="H13" s="21"/>
    </row>
    <row r="14" spans="2:8" s="4" customFormat="1">
      <c r="B14" s="21" t="s">
        <v>89</v>
      </c>
      <c r="C14" s="652" t="s">
        <v>589</v>
      </c>
      <c r="D14" s="656"/>
      <c r="E14" s="656"/>
      <c r="F14" s="656"/>
      <c r="G14" s="657"/>
      <c r="H14" s="21"/>
    </row>
    <row r="15" spans="2:8" s="4" customFormat="1" ht="30">
      <c r="B15" s="21" t="s">
        <v>92</v>
      </c>
      <c r="C15" s="844" t="s">
        <v>553</v>
      </c>
      <c r="D15" s="845"/>
      <c r="E15" s="845"/>
      <c r="F15" s="845"/>
      <c r="G15" s="846"/>
      <c r="H15" s="21" t="s">
        <v>554</v>
      </c>
    </row>
    <row r="16" spans="2:8" s="4" customFormat="1" ht="60" customHeight="1">
      <c r="B16" s="21" t="s">
        <v>94</v>
      </c>
      <c r="C16" s="821" t="s">
        <v>555</v>
      </c>
      <c r="D16" s="822"/>
      <c r="E16" s="822"/>
      <c r="F16" s="822"/>
      <c r="G16" s="823"/>
      <c r="H16" s="21" t="s">
        <v>556</v>
      </c>
    </row>
    <row r="17" spans="2:8" s="4" customFormat="1" ht="75.75" customHeight="1">
      <c r="B17" s="21" t="s">
        <v>233</v>
      </c>
      <c r="C17" s="821" t="s">
        <v>557</v>
      </c>
      <c r="D17" s="822"/>
      <c r="E17" s="822"/>
      <c r="F17" s="822"/>
      <c r="G17" s="823"/>
      <c r="H17" s="21" t="s">
        <v>556</v>
      </c>
    </row>
    <row r="18" spans="2:8" s="4" customFormat="1">
      <c r="B18" s="147" t="s">
        <v>558</v>
      </c>
      <c r="C18" s="847" t="s">
        <v>443</v>
      </c>
      <c r="D18" s="848"/>
      <c r="E18" s="848"/>
      <c r="F18" s="848"/>
      <c r="G18" s="849"/>
      <c r="H18" s="21"/>
    </row>
    <row r="19" spans="2:8" s="4" customFormat="1" ht="30">
      <c r="B19" s="21" t="s">
        <v>163</v>
      </c>
      <c r="C19" s="837" t="s">
        <v>549</v>
      </c>
      <c r="D19" s="838" t="s">
        <v>163</v>
      </c>
      <c r="E19" s="838" t="s">
        <v>549</v>
      </c>
      <c r="F19" s="838" t="s">
        <v>163</v>
      </c>
      <c r="G19" s="839" t="s">
        <v>549</v>
      </c>
      <c r="H19" s="21" t="s">
        <v>554</v>
      </c>
    </row>
    <row r="20" spans="2:8" s="4" customFormat="1" ht="16.5" customHeight="1">
      <c r="B20" s="21" t="s">
        <v>287</v>
      </c>
      <c r="C20" s="652" t="s">
        <v>559</v>
      </c>
      <c r="D20" s="653"/>
      <c r="E20" s="653"/>
      <c r="F20" s="653"/>
      <c r="G20" s="654"/>
      <c r="H20" s="21"/>
    </row>
    <row r="21" spans="2:8" s="4" customFormat="1">
      <c r="B21" s="21" t="s">
        <v>288</v>
      </c>
      <c r="C21" s="652" t="s">
        <v>560</v>
      </c>
      <c r="D21" s="653"/>
      <c r="E21" s="653"/>
      <c r="F21" s="653"/>
      <c r="G21" s="654"/>
      <c r="H21" s="21"/>
    </row>
    <row r="22" spans="2:8" s="4" customFormat="1">
      <c r="B22" s="21" t="s">
        <v>226</v>
      </c>
      <c r="C22" s="652" t="s">
        <v>561</v>
      </c>
      <c r="D22" s="653"/>
      <c r="E22" s="653"/>
      <c r="F22" s="653"/>
      <c r="G22" s="654"/>
      <c r="H22" s="21"/>
    </row>
    <row r="23" spans="2:8" s="4" customFormat="1">
      <c r="B23" s="21" t="s">
        <v>227</v>
      </c>
      <c r="C23" s="652" t="s">
        <v>562</v>
      </c>
      <c r="D23" s="653"/>
      <c r="E23" s="653"/>
      <c r="F23" s="653"/>
      <c r="G23" s="654"/>
      <c r="H23" s="21"/>
    </row>
    <row r="24" spans="2:8" s="4" customFormat="1">
      <c r="B24" s="21" t="s">
        <v>228</v>
      </c>
      <c r="C24" s="652" t="s">
        <v>563</v>
      </c>
      <c r="D24" s="653"/>
      <c r="E24" s="653"/>
      <c r="F24" s="653"/>
      <c r="G24" s="654"/>
      <c r="H24" s="21"/>
    </row>
    <row r="25" spans="2:8" s="4" customFormat="1">
      <c r="B25" s="21" t="s">
        <v>229</v>
      </c>
      <c r="C25" s="652" t="s">
        <v>564</v>
      </c>
      <c r="D25" s="653"/>
      <c r="E25" s="653"/>
      <c r="F25" s="653"/>
      <c r="G25" s="654"/>
      <c r="H25" s="21"/>
    </row>
    <row r="26" spans="2:8" s="4" customFormat="1">
      <c r="B26" s="21" t="s">
        <v>230</v>
      </c>
      <c r="C26" s="652" t="s">
        <v>565</v>
      </c>
      <c r="D26" s="653"/>
      <c r="E26" s="653"/>
      <c r="F26" s="653"/>
      <c r="G26" s="654"/>
      <c r="H26" s="21"/>
    </row>
    <row r="27" spans="2:8" s="4" customFormat="1">
      <c r="B27" s="21" t="s">
        <v>328</v>
      </c>
      <c r="C27" s="652" t="s">
        <v>566</v>
      </c>
      <c r="D27" s="653"/>
      <c r="E27" s="653"/>
      <c r="F27" s="653"/>
      <c r="G27" s="654"/>
      <c r="H27" s="21"/>
    </row>
    <row r="28" spans="2:8" s="4" customFormat="1">
      <c r="B28" s="21" t="s">
        <v>163</v>
      </c>
      <c r="C28" s="652" t="s">
        <v>552</v>
      </c>
      <c r="D28" s="653"/>
      <c r="E28" s="653"/>
      <c r="F28" s="653"/>
      <c r="G28" s="654"/>
      <c r="H28" s="21"/>
    </row>
    <row r="29" spans="2:8" s="4" customFormat="1">
      <c r="B29" s="21"/>
      <c r="C29" s="112"/>
      <c r="D29" s="113"/>
      <c r="E29" s="113"/>
      <c r="F29" s="113"/>
      <c r="G29" s="114"/>
      <c r="H29" s="21"/>
    </row>
    <row r="30" spans="2:8" s="4" customFormat="1" ht="63" customHeight="1">
      <c r="B30" s="21" t="s">
        <v>92</v>
      </c>
      <c r="C30" s="837" t="s">
        <v>567</v>
      </c>
      <c r="D30" s="838"/>
      <c r="E30" s="838"/>
      <c r="F30" s="838"/>
      <c r="G30" s="839"/>
      <c r="H30" s="90" t="s">
        <v>907</v>
      </c>
    </row>
    <row r="31" spans="2:8" s="4" customFormat="1">
      <c r="B31" s="21"/>
      <c r="C31" s="821"/>
      <c r="D31" s="822"/>
      <c r="E31" s="822"/>
      <c r="F31" s="822"/>
      <c r="G31" s="823"/>
      <c r="H31" s="21"/>
    </row>
    <row r="32" spans="2:8" s="4" customFormat="1" ht="91.5" customHeight="1">
      <c r="B32" s="21" t="s">
        <v>94</v>
      </c>
      <c r="C32" s="837" t="s">
        <v>557</v>
      </c>
      <c r="D32" s="838"/>
      <c r="E32" s="838"/>
      <c r="F32" s="838"/>
      <c r="G32" s="839"/>
      <c r="H32" s="90" t="s">
        <v>935</v>
      </c>
    </row>
    <row r="33" spans="2:16" s="4" customFormat="1">
      <c r="B33" s="21"/>
      <c r="C33" s="199"/>
      <c r="D33" s="200"/>
      <c r="E33" s="200"/>
      <c r="F33" s="200"/>
      <c r="G33" s="201"/>
      <c r="H33" s="21"/>
    </row>
    <row r="34" spans="2:16" s="4" customFormat="1" ht="30">
      <c r="B34" s="147" t="s">
        <v>568</v>
      </c>
      <c r="C34" s="837" t="s">
        <v>569</v>
      </c>
      <c r="D34" s="838"/>
      <c r="E34" s="838"/>
      <c r="F34" s="838"/>
      <c r="G34" s="839"/>
      <c r="H34" s="46" t="s">
        <v>739</v>
      </c>
    </row>
    <row r="35" spans="2:16" s="4" customFormat="1">
      <c r="B35" s="21"/>
      <c r="C35" s="202"/>
      <c r="D35" s="200"/>
      <c r="E35" s="200"/>
      <c r="F35" s="200"/>
      <c r="G35" s="201"/>
      <c r="H35" s="89"/>
    </row>
    <row r="36" spans="2:16" s="4" customFormat="1" ht="30">
      <c r="B36" s="147" t="s">
        <v>570</v>
      </c>
      <c r="C36" s="837" t="s">
        <v>571</v>
      </c>
      <c r="D36" s="838"/>
      <c r="E36" s="838"/>
      <c r="F36" s="838"/>
      <c r="G36" s="839"/>
      <c r="H36" s="46" t="s">
        <v>739</v>
      </c>
    </row>
    <row r="37" spans="2:16" s="4" customFormat="1">
      <c r="B37" s="8"/>
      <c r="C37" s="8"/>
      <c r="D37" s="8"/>
      <c r="E37" s="8"/>
      <c r="F37" s="8"/>
      <c r="H37" s="8"/>
    </row>
    <row r="38" spans="2:16">
      <c r="B38" s="789" t="s">
        <v>133</v>
      </c>
      <c r="C38" s="789"/>
      <c r="D38" s="789"/>
      <c r="E38" s="789"/>
      <c r="F38" s="789"/>
      <c r="G38" s="789"/>
      <c r="H38" s="36"/>
    </row>
    <row r="39" spans="2:16">
      <c r="C39" s="115"/>
      <c r="D39" s="115"/>
      <c r="E39" s="115"/>
      <c r="F39" s="115"/>
      <c r="G39" s="36"/>
      <c r="H39" s="36"/>
    </row>
    <row r="40" spans="2:16" ht="32.25" customHeight="1">
      <c r="B40" s="115" t="s">
        <v>100</v>
      </c>
      <c r="C40" s="729" t="s">
        <v>572</v>
      </c>
      <c r="D40" s="729"/>
      <c r="E40" s="729"/>
      <c r="F40" s="729"/>
      <c r="G40" s="729"/>
      <c r="H40" s="729"/>
    </row>
    <row r="41" spans="2:16">
      <c r="B41" s="115"/>
    </row>
    <row r="42" spans="2:16" s="4" customFormat="1" ht="23.25" customHeight="1">
      <c r="B42" s="378"/>
      <c r="C42" s="840" t="s">
        <v>546</v>
      </c>
      <c r="D42" s="843" t="s">
        <v>573</v>
      </c>
      <c r="E42" s="830"/>
      <c r="F42" s="830"/>
      <c r="G42" s="830"/>
      <c r="H42" s="830"/>
      <c r="I42" s="830" t="s">
        <v>574</v>
      </c>
      <c r="J42" s="830"/>
      <c r="K42" s="830"/>
      <c r="L42" s="830"/>
      <c r="M42" s="830"/>
      <c r="N42" s="830" t="s">
        <v>575</v>
      </c>
      <c r="O42" s="830"/>
      <c r="P42" s="1"/>
    </row>
    <row r="43" spans="2:16" s="4" customFormat="1" ht="49.5" customHeight="1">
      <c r="B43" s="379"/>
      <c r="C43" s="841"/>
      <c r="D43" s="380" t="s">
        <v>576</v>
      </c>
      <c r="E43" s="369" t="s">
        <v>577</v>
      </c>
      <c r="F43" s="369" t="s">
        <v>578</v>
      </c>
      <c r="G43" s="369" t="s">
        <v>579</v>
      </c>
      <c r="H43" s="369" t="s">
        <v>580</v>
      </c>
      <c r="I43" s="369" t="s">
        <v>576</v>
      </c>
      <c r="J43" s="369" t="s">
        <v>581</v>
      </c>
      <c r="K43" s="369" t="s">
        <v>582</v>
      </c>
      <c r="L43" s="369" t="s">
        <v>583</v>
      </c>
      <c r="M43" s="369" t="s">
        <v>580</v>
      </c>
      <c r="N43" s="369" t="s">
        <v>576</v>
      </c>
      <c r="O43" s="369" t="s">
        <v>580</v>
      </c>
    </row>
    <row r="44" spans="2:16">
      <c r="B44" s="381"/>
      <c r="C44" s="842"/>
      <c r="D44" s="382" t="s">
        <v>139</v>
      </c>
      <c r="E44" s="383" t="s">
        <v>139</v>
      </c>
      <c r="F44" s="383" t="s">
        <v>139</v>
      </c>
      <c r="G44" s="383" t="s">
        <v>139</v>
      </c>
      <c r="H44" s="383" t="s">
        <v>139</v>
      </c>
      <c r="I44" s="384" t="s">
        <v>139</v>
      </c>
      <c r="J44" s="384" t="s">
        <v>139</v>
      </c>
      <c r="K44" s="384" t="s">
        <v>139</v>
      </c>
      <c r="L44" s="384" t="s">
        <v>139</v>
      </c>
      <c r="M44" s="384" t="s">
        <v>139</v>
      </c>
      <c r="N44" s="384" t="s">
        <v>139</v>
      </c>
      <c r="O44" s="384" t="s">
        <v>139</v>
      </c>
    </row>
    <row r="45" spans="2:16" s="206" customFormat="1" ht="33">
      <c r="B45" s="460" t="s">
        <v>26</v>
      </c>
      <c r="C45" s="459" t="s">
        <v>936</v>
      </c>
      <c r="D45" s="205"/>
      <c r="E45" s="205"/>
      <c r="F45" s="205"/>
      <c r="G45" s="205"/>
      <c r="H45" s="205"/>
      <c r="I45" s="205"/>
      <c r="J45" s="205"/>
      <c r="K45" s="205"/>
      <c r="L45" s="205"/>
      <c r="M45" s="205"/>
      <c r="N45" s="205"/>
      <c r="O45" s="205"/>
    </row>
    <row r="46" spans="2:16" s="206" customFormat="1">
      <c r="B46" s="203"/>
      <c r="C46" s="204"/>
      <c r="D46" s="207"/>
      <c r="E46" s="207"/>
      <c r="F46" s="207"/>
      <c r="G46" s="207"/>
      <c r="H46" s="207"/>
      <c r="I46" s="207"/>
      <c r="J46" s="207"/>
      <c r="K46" s="207"/>
      <c r="L46" s="207"/>
      <c r="M46" s="207"/>
      <c r="N46" s="207"/>
      <c r="O46" s="207"/>
    </row>
    <row r="47" spans="2:16">
      <c r="B47" s="208"/>
      <c r="C47" s="209" t="s">
        <v>551</v>
      </c>
      <c r="D47" s="210"/>
      <c r="E47" s="210"/>
      <c r="F47" s="210"/>
      <c r="G47" s="210"/>
      <c r="H47" s="210"/>
      <c r="I47" s="210"/>
      <c r="J47" s="210"/>
      <c r="K47" s="210"/>
      <c r="L47" s="210"/>
      <c r="M47" s="210"/>
      <c r="N47" s="210"/>
      <c r="O47" s="210"/>
    </row>
    <row r="48" spans="2:16">
      <c r="B48" s="208"/>
      <c r="C48" s="209" t="s">
        <v>584</v>
      </c>
      <c r="D48" s="210"/>
      <c r="E48" s="210"/>
      <c r="F48" s="210"/>
      <c r="G48" s="210"/>
      <c r="H48" s="210"/>
      <c r="I48" s="210"/>
      <c r="J48" s="210"/>
      <c r="K48" s="210"/>
      <c r="L48" s="210"/>
      <c r="M48" s="210"/>
      <c r="N48" s="210"/>
      <c r="O48" s="210"/>
    </row>
    <row r="49" spans="2:15">
      <c r="B49" s="208"/>
      <c r="C49" s="209" t="s">
        <v>585</v>
      </c>
      <c r="D49" s="210"/>
      <c r="E49" s="210"/>
      <c r="F49" s="210"/>
      <c r="G49" s="210"/>
      <c r="H49" s="210"/>
      <c r="I49" s="210"/>
      <c r="J49" s="210"/>
      <c r="K49" s="210"/>
      <c r="L49" s="210"/>
      <c r="M49" s="210"/>
      <c r="N49" s="210"/>
      <c r="O49" s="210"/>
    </row>
    <row r="50" spans="2:15">
      <c r="B50" s="208"/>
      <c r="C50" s="209" t="s">
        <v>586</v>
      </c>
      <c r="D50" s="210"/>
      <c r="E50" s="210"/>
      <c r="F50" s="210"/>
      <c r="G50" s="210"/>
      <c r="H50" s="210"/>
      <c r="I50" s="210"/>
      <c r="J50" s="210"/>
      <c r="K50" s="210"/>
      <c r="L50" s="210"/>
      <c r="M50" s="210"/>
      <c r="N50" s="210"/>
      <c r="O50" s="210"/>
    </row>
    <row r="51" spans="2:15">
      <c r="B51" s="208"/>
      <c r="C51" s="209" t="s">
        <v>587</v>
      </c>
      <c r="D51" s="210"/>
      <c r="E51" s="210"/>
      <c r="F51" s="210"/>
      <c r="G51" s="210"/>
      <c r="H51" s="210"/>
      <c r="I51" s="210"/>
      <c r="J51" s="210"/>
      <c r="K51" s="210"/>
      <c r="L51" s="210"/>
      <c r="M51" s="210"/>
      <c r="N51" s="210"/>
      <c r="O51" s="210"/>
    </row>
    <row r="52" spans="2:15">
      <c r="B52" s="208"/>
      <c r="C52" s="209" t="s">
        <v>588</v>
      </c>
      <c r="D52" s="210"/>
      <c r="E52" s="210"/>
      <c r="F52" s="210"/>
      <c r="G52" s="210"/>
      <c r="H52" s="210"/>
      <c r="I52" s="210"/>
      <c r="J52" s="210"/>
      <c r="K52" s="210"/>
      <c r="L52" s="210"/>
      <c r="M52" s="210"/>
      <c r="N52" s="210"/>
      <c r="O52" s="210"/>
    </row>
    <row r="53" spans="2:15">
      <c r="B53" s="208"/>
      <c r="C53" s="214" t="s">
        <v>589</v>
      </c>
      <c r="D53" s="211"/>
      <c r="E53" s="211"/>
      <c r="F53" s="211"/>
      <c r="G53" s="211"/>
      <c r="H53" s="211"/>
      <c r="I53" s="211"/>
      <c r="J53" s="211"/>
      <c r="K53" s="211"/>
      <c r="L53" s="211"/>
      <c r="M53" s="211"/>
      <c r="N53" s="211"/>
      <c r="O53" s="211"/>
    </row>
    <row r="54" spans="2:15" ht="17.25" thickBot="1">
      <c r="B54" s="208"/>
      <c r="C54" s="86" t="s">
        <v>938</v>
      </c>
      <c r="D54" s="385">
        <f t="shared" ref="D54:O54" si="0">SUM(D47:D53)</f>
        <v>0</v>
      </c>
      <c r="E54" s="385">
        <f t="shared" si="0"/>
        <v>0</v>
      </c>
      <c r="F54" s="385">
        <f t="shared" si="0"/>
        <v>0</v>
      </c>
      <c r="G54" s="385">
        <f t="shared" si="0"/>
        <v>0</v>
      </c>
      <c r="H54" s="385">
        <f t="shared" si="0"/>
        <v>0</v>
      </c>
      <c r="I54" s="385">
        <f t="shared" si="0"/>
        <v>0</v>
      </c>
      <c r="J54" s="385">
        <f t="shared" si="0"/>
        <v>0</v>
      </c>
      <c r="K54" s="385">
        <f t="shared" si="0"/>
        <v>0</v>
      </c>
      <c r="L54" s="385">
        <f t="shared" si="0"/>
        <v>0</v>
      </c>
      <c r="M54" s="385">
        <f t="shared" si="0"/>
        <v>0</v>
      </c>
      <c r="N54" s="385">
        <f t="shared" si="0"/>
        <v>0</v>
      </c>
      <c r="O54" s="385">
        <f t="shared" si="0"/>
        <v>0</v>
      </c>
    </row>
    <row r="55" spans="2:15" ht="17.25" thickTop="1">
      <c r="B55" s="210"/>
      <c r="C55" s="210"/>
      <c r="D55" s="212"/>
      <c r="E55" s="213"/>
      <c r="F55" s="213"/>
      <c r="G55" s="213"/>
      <c r="H55" s="213"/>
      <c r="I55" s="213"/>
      <c r="J55" s="213"/>
      <c r="K55" s="213"/>
      <c r="L55" s="213"/>
      <c r="M55" s="213"/>
      <c r="N55" s="213"/>
      <c r="O55" s="213"/>
    </row>
    <row r="56" spans="2:15" ht="33">
      <c r="B56" s="210"/>
      <c r="C56" s="459" t="s">
        <v>937</v>
      </c>
      <c r="D56" s="205"/>
      <c r="E56" s="205"/>
      <c r="F56" s="205"/>
      <c r="G56" s="205"/>
      <c r="H56" s="205"/>
      <c r="I56" s="205"/>
      <c r="J56" s="205"/>
      <c r="K56" s="205"/>
      <c r="L56" s="205"/>
      <c r="M56" s="205"/>
      <c r="N56" s="205"/>
      <c r="O56" s="205"/>
    </row>
    <row r="57" spans="2:15">
      <c r="B57" s="210"/>
      <c r="C57" s="204"/>
      <c r="D57" s="207"/>
      <c r="E57" s="207"/>
      <c r="F57" s="207"/>
      <c r="G57" s="207"/>
      <c r="H57" s="207"/>
      <c r="I57" s="207"/>
      <c r="J57" s="207"/>
      <c r="K57" s="207"/>
      <c r="L57" s="207"/>
      <c r="M57" s="207"/>
      <c r="N57" s="207"/>
      <c r="O57" s="207"/>
    </row>
    <row r="58" spans="2:15">
      <c r="B58" s="210"/>
      <c r="C58" s="209" t="s">
        <v>551</v>
      </c>
      <c r="D58" s="210"/>
      <c r="E58" s="210"/>
      <c r="F58" s="210"/>
      <c r="G58" s="210"/>
      <c r="H58" s="210"/>
      <c r="I58" s="210"/>
      <c r="J58" s="210"/>
      <c r="K58" s="210"/>
      <c r="L58" s="210"/>
      <c r="M58" s="210"/>
      <c r="N58" s="210"/>
      <c r="O58" s="210"/>
    </row>
    <row r="59" spans="2:15">
      <c r="B59" s="210"/>
      <c r="C59" s="209" t="s">
        <v>584</v>
      </c>
      <c r="D59" s="210"/>
      <c r="E59" s="210"/>
      <c r="F59" s="210"/>
      <c r="G59" s="210"/>
      <c r="H59" s="210"/>
      <c r="I59" s="210"/>
      <c r="J59" s="210"/>
      <c r="K59" s="210"/>
      <c r="L59" s="210"/>
      <c r="M59" s="210"/>
      <c r="N59" s="210"/>
      <c r="O59" s="210"/>
    </row>
    <row r="60" spans="2:15">
      <c r="B60" s="210"/>
      <c r="C60" s="209" t="s">
        <v>585</v>
      </c>
      <c r="D60" s="210"/>
      <c r="E60" s="210"/>
      <c r="F60" s="210"/>
      <c r="G60" s="210"/>
      <c r="H60" s="210"/>
      <c r="I60" s="210"/>
      <c r="J60" s="210"/>
      <c r="K60" s="210"/>
      <c r="L60" s="210"/>
      <c r="M60" s="210"/>
      <c r="N60" s="210"/>
      <c r="O60" s="210"/>
    </row>
    <row r="61" spans="2:15">
      <c r="B61" s="210"/>
      <c r="C61" s="209" t="s">
        <v>586</v>
      </c>
      <c r="D61" s="210"/>
      <c r="E61" s="210"/>
      <c r="F61" s="210"/>
      <c r="G61" s="210"/>
      <c r="H61" s="210"/>
      <c r="I61" s="210"/>
      <c r="J61" s="210"/>
      <c r="K61" s="210"/>
      <c r="L61" s="210"/>
      <c r="M61" s="210"/>
      <c r="N61" s="210"/>
      <c r="O61" s="210"/>
    </row>
    <row r="62" spans="2:15">
      <c r="B62" s="210"/>
      <c r="C62" s="209" t="s">
        <v>587</v>
      </c>
      <c r="D62" s="210"/>
      <c r="E62" s="210"/>
      <c r="F62" s="210"/>
      <c r="G62" s="210"/>
      <c r="H62" s="210"/>
      <c r="I62" s="210"/>
      <c r="J62" s="210"/>
      <c r="K62" s="210"/>
      <c r="L62" s="210"/>
      <c r="M62" s="210"/>
      <c r="N62" s="210"/>
      <c r="O62" s="210"/>
    </row>
    <row r="63" spans="2:15">
      <c r="B63" s="210"/>
      <c r="C63" s="209" t="s">
        <v>588</v>
      </c>
      <c r="D63" s="210"/>
      <c r="E63" s="210"/>
      <c r="F63" s="210"/>
      <c r="G63" s="210"/>
      <c r="H63" s="210"/>
      <c r="I63" s="210"/>
      <c r="J63" s="210"/>
      <c r="K63" s="210"/>
      <c r="L63" s="210"/>
      <c r="M63" s="210"/>
      <c r="N63" s="210"/>
      <c r="O63" s="210"/>
    </row>
    <row r="64" spans="2:15">
      <c r="B64" s="210"/>
      <c r="C64" s="214" t="s">
        <v>589</v>
      </c>
      <c r="D64" s="211"/>
      <c r="E64" s="211"/>
      <c r="F64" s="211"/>
      <c r="G64" s="211"/>
      <c r="H64" s="211"/>
      <c r="I64" s="211"/>
      <c r="J64" s="211"/>
      <c r="K64" s="211"/>
      <c r="L64" s="211"/>
      <c r="M64" s="211"/>
      <c r="N64" s="211"/>
      <c r="O64" s="211"/>
    </row>
    <row r="65" spans="2:15" ht="17.25" thickBot="1">
      <c r="B65" s="210"/>
      <c r="C65" s="86" t="s">
        <v>939</v>
      </c>
      <c r="D65" s="385">
        <f t="shared" ref="D65:O65" si="1">SUM(D58:D64)</f>
        <v>0</v>
      </c>
      <c r="E65" s="385">
        <f t="shared" si="1"/>
        <v>0</v>
      </c>
      <c r="F65" s="385">
        <f t="shared" si="1"/>
        <v>0</v>
      </c>
      <c r="G65" s="385">
        <f t="shared" si="1"/>
        <v>0</v>
      </c>
      <c r="H65" s="385">
        <f t="shared" si="1"/>
        <v>0</v>
      </c>
      <c r="I65" s="385">
        <f t="shared" si="1"/>
        <v>0</v>
      </c>
      <c r="J65" s="385">
        <f t="shared" si="1"/>
        <v>0</v>
      </c>
      <c r="K65" s="385">
        <f t="shared" si="1"/>
        <v>0</v>
      </c>
      <c r="L65" s="385">
        <f t="shared" si="1"/>
        <v>0</v>
      </c>
      <c r="M65" s="385">
        <f t="shared" si="1"/>
        <v>0</v>
      </c>
      <c r="N65" s="385">
        <f t="shared" si="1"/>
        <v>0</v>
      </c>
      <c r="O65" s="385">
        <f t="shared" si="1"/>
        <v>0</v>
      </c>
    </row>
    <row r="66" spans="2:15" ht="17.25" thickTop="1">
      <c r="B66" s="210"/>
      <c r="C66" s="210"/>
      <c r="D66" s="458"/>
      <c r="E66" s="210"/>
      <c r="F66" s="210"/>
      <c r="G66" s="210"/>
      <c r="H66" s="210"/>
      <c r="I66" s="210"/>
      <c r="J66" s="210"/>
      <c r="K66" s="210"/>
      <c r="L66" s="210"/>
      <c r="M66" s="210"/>
      <c r="N66" s="210"/>
      <c r="O66" s="210"/>
    </row>
    <row r="67" spans="2:15" ht="17.25" thickBot="1">
      <c r="B67" s="210"/>
      <c r="C67" s="461" t="s">
        <v>940</v>
      </c>
      <c r="D67" s="366">
        <f>D54+D65</f>
        <v>0</v>
      </c>
      <c r="E67" s="366">
        <f t="shared" ref="E67:O67" si="2">E54+E65</f>
        <v>0</v>
      </c>
      <c r="F67" s="366">
        <f t="shared" si="2"/>
        <v>0</v>
      </c>
      <c r="G67" s="366">
        <f t="shared" si="2"/>
        <v>0</v>
      </c>
      <c r="H67" s="366">
        <f t="shared" si="2"/>
        <v>0</v>
      </c>
      <c r="I67" s="366">
        <f t="shared" si="2"/>
        <v>0</v>
      </c>
      <c r="J67" s="366">
        <f t="shared" si="2"/>
        <v>0</v>
      </c>
      <c r="K67" s="366">
        <f t="shared" si="2"/>
        <v>0</v>
      </c>
      <c r="L67" s="366">
        <f t="shared" si="2"/>
        <v>0</v>
      </c>
      <c r="M67" s="366">
        <f t="shared" si="2"/>
        <v>0</v>
      </c>
      <c r="N67" s="366">
        <f t="shared" si="2"/>
        <v>0</v>
      </c>
      <c r="O67" s="366">
        <f t="shared" si="2"/>
        <v>0</v>
      </c>
    </row>
    <row r="68" spans="2:15" ht="17.25" thickTop="1">
      <c r="B68" s="210"/>
      <c r="C68" s="210"/>
      <c r="D68" s="458"/>
      <c r="E68" s="210"/>
      <c r="F68" s="210"/>
      <c r="G68" s="210"/>
      <c r="H68" s="210"/>
      <c r="I68" s="210"/>
      <c r="J68" s="210"/>
      <c r="K68" s="210"/>
      <c r="L68" s="210"/>
      <c r="M68" s="210"/>
      <c r="N68" s="210"/>
      <c r="O68" s="210"/>
    </row>
    <row r="69" spans="2:15">
      <c r="B69" s="210" t="s">
        <v>27</v>
      </c>
      <c r="C69" s="318" t="s">
        <v>590</v>
      </c>
      <c r="D69" s="208"/>
      <c r="E69" s="210"/>
      <c r="F69" s="210"/>
      <c r="G69" s="210"/>
      <c r="H69" s="210"/>
      <c r="I69" s="210"/>
      <c r="J69" s="210"/>
      <c r="K69" s="210"/>
      <c r="L69" s="210"/>
      <c r="M69" s="210"/>
      <c r="N69" s="210"/>
      <c r="O69" s="210"/>
    </row>
    <row r="70" spans="2:15">
      <c r="B70" s="210"/>
      <c r="C70" s="214"/>
      <c r="D70" s="208"/>
      <c r="E70" s="210"/>
      <c r="F70" s="210"/>
      <c r="G70" s="210"/>
      <c r="H70" s="210"/>
      <c r="I70" s="210"/>
      <c r="J70" s="210"/>
      <c r="K70" s="210"/>
      <c r="L70" s="210"/>
      <c r="M70" s="210"/>
      <c r="N70" s="210"/>
      <c r="O70" s="210"/>
    </row>
    <row r="71" spans="2:15">
      <c r="B71" s="161"/>
      <c r="C71" s="215" t="s">
        <v>591</v>
      </c>
      <c r="D71" s="208"/>
      <c r="E71" s="215"/>
      <c r="F71" s="215"/>
      <c r="G71" s="215"/>
      <c r="H71" s="215"/>
      <c r="I71" s="215"/>
      <c r="J71" s="215"/>
      <c r="K71" s="215"/>
      <c r="L71" s="215"/>
      <c r="M71" s="215"/>
      <c r="N71" s="215"/>
      <c r="O71" s="215"/>
    </row>
    <row r="72" spans="2:15">
      <c r="B72" s="161"/>
      <c r="C72" s="215" t="s">
        <v>592</v>
      </c>
      <c r="D72" s="208"/>
      <c r="E72" s="215"/>
      <c r="F72" s="215"/>
      <c r="G72" s="215"/>
      <c r="H72" s="215"/>
      <c r="I72" s="215"/>
      <c r="J72" s="215"/>
      <c r="K72" s="215"/>
      <c r="L72" s="215"/>
      <c r="M72" s="215"/>
      <c r="N72" s="215"/>
      <c r="O72" s="215"/>
    </row>
    <row r="73" spans="2:15">
      <c r="B73" s="161"/>
      <c r="C73" s="215" t="s">
        <v>593</v>
      </c>
      <c r="D73" s="208"/>
      <c r="E73" s="215"/>
      <c r="F73" s="215"/>
      <c r="G73" s="215"/>
      <c r="H73" s="215"/>
      <c r="I73" s="215"/>
      <c r="J73" s="215"/>
      <c r="K73" s="215"/>
      <c r="L73" s="215"/>
      <c r="M73" s="215"/>
      <c r="N73" s="215"/>
      <c r="O73" s="215"/>
    </row>
    <row r="74" spans="2:15" ht="33">
      <c r="B74" s="161"/>
      <c r="C74" s="215" t="s">
        <v>594</v>
      </c>
      <c r="D74" s="208"/>
      <c r="E74" s="215"/>
      <c r="F74" s="215"/>
      <c r="G74" s="215"/>
      <c r="H74" s="215"/>
      <c r="I74" s="215"/>
      <c r="J74" s="215"/>
      <c r="K74" s="215"/>
      <c r="L74" s="215"/>
      <c r="M74" s="215"/>
      <c r="N74" s="215"/>
      <c r="O74" s="215"/>
    </row>
    <row r="75" spans="2:15">
      <c r="B75" s="161"/>
      <c r="C75" s="215" t="s">
        <v>595</v>
      </c>
      <c r="D75" s="208"/>
      <c r="E75" s="215"/>
      <c r="F75" s="215"/>
      <c r="G75" s="215"/>
      <c r="H75" s="215"/>
      <c r="I75" s="215"/>
      <c r="J75" s="215"/>
      <c r="K75" s="215"/>
      <c r="L75" s="215"/>
      <c r="M75" s="215"/>
      <c r="N75" s="215"/>
      <c r="O75" s="215"/>
    </row>
    <row r="76" spans="2:15" ht="69.75" customHeight="1">
      <c r="B76" s="215"/>
      <c r="C76" s="215" t="s">
        <v>596</v>
      </c>
      <c r="D76" s="208"/>
      <c r="E76" s="215"/>
      <c r="F76" s="215"/>
      <c r="G76" s="215"/>
      <c r="H76" s="215"/>
      <c r="I76" s="215"/>
      <c r="J76" s="215"/>
      <c r="K76" s="215"/>
      <c r="L76" s="215"/>
      <c r="M76" s="215"/>
      <c r="N76" s="215"/>
      <c r="O76" s="215"/>
    </row>
    <row r="77" spans="2:15" ht="32.25" customHeight="1">
      <c r="B77" s="215"/>
      <c r="C77" s="215" t="s">
        <v>597</v>
      </c>
      <c r="D77" s="208"/>
      <c r="E77" s="215"/>
      <c r="F77" s="215"/>
      <c r="G77" s="215"/>
      <c r="H77" s="215"/>
      <c r="I77" s="215"/>
      <c r="J77" s="215"/>
      <c r="K77" s="215"/>
      <c r="L77" s="215"/>
      <c r="M77" s="215"/>
      <c r="N77" s="215"/>
      <c r="O77" s="215"/>
    </row>
    <row r="78" spans="2:15">
      <c r="B78" s="215"/>
      <c r="C78" s="215" t="s">
        <v>598</v>
      </c>
      <c r="D78" s="208"/>
      <c r="E78" s="215"/>
      <c r="F78" s="215"/>
      <c r="G78" s="215"/>
      <c r="H78" s="215"/>
      <c r="I78" s="215"/>
      <c r="J78" s="215"/>
      <c r="K78" s="215"/>
      <c r="L78" s="215"/>
      <c r="M78" s="215"/>
      <c r="N78" s="215"/>
      <c r="O78" s="215"/>
    </row>
    <row r="79" spans="2:15">
      <c r="B79" s="215"/>
      <c r="C79" s="215" t="s">
        <v>589</v>
      </c>
      <c r="D79" s="208"/>
      <c r="E79" s="216"/>
      <c r="F79" s="216"/>
      <c r="G79" s="216"/>
      <c r="H79" s="216"/>
      <c r="I79" s="216"/>
      <c r="J79" s="216"/>
      <c r="K79" s="216"/>
      <c r="L79" s="216"/>
      <c r="M79" s="216"/>
      <c r="N79" s="216"/>
      <c r="O79" s="216"/>
    </row>
    <row r="80" spans="2:15" ht="17.25" thickBot="1">
      <c r="B80" s="215"/>
      <c r="C80" s="86" t="s">
        <v>506</v>
      </c>
      <c r="D80" s="366">
        <f>SUM(D71:D79)</f>
        <v>0</v>
      </c>
      <c r="E80" s="386">
        <f t="shared" ref="E80:N80" si="3">SUM(E71:E79)</f>
        <v>0</v>
      </c>
      <c r="F80" s="386">
        <f t="shared" si="3"/>
        <v>0</v>
      </c>
      <c r="G80" s="386">
        <f t="shared" si="3"/>
        <v>0</v>
      </c>
      <c r="H80" s="386">
        <f t="shared" si="3"/>
        <v>0</v>
      </c>
      <c r="I80" s="386">
        <f t="shared" si="3"/>
        <v>0</v>
      </c>
      <c r="J80" s="386">
        <f t="shared" si="3"/>
        <v>0</v>
      </c>
      <c r="K80" s="386">
        <f t="shared" si="3"/>
        <v>0</v>
      </c>
      <c r="L80" s="386">
        <f t="shared" si="3"/>
        <v>0</v>
      </c>
      <c r="M80" s="386">
        <f t="shared" si="3"/>
        <v>0</v>
      </c>
      <c r="N80" s="386">
        <f t="shared" si="3"/>
        <v>0</v>
      </c>
      <c r="O80" s="386">
        <f>SUM(O71:O79)</f>
        <v>0</v>
      </c>
    </row>
    <row r="81" spans="2:15" ht="17.25" thickTop="1">
      <c r="B81" s="210"/>
      <c r="C81" s="279"/>
      <c r="D81" s="208"/>
      <c r="E81" s="210"/>
      <c r="F81" s="210"/>
      <c r="G81" s="210"/>
      <c r="H81" s="210"/>
      <c r="I81" s="210"/>
      <c r="J81" s="210"/>
      <c r="K81" s="210"/>
      <c r="L81" s="210"/>
      <c r="M81" s="210"/>
      <c r="N81" s="210"/>
      <c r="O81" s="210"/>
    </row>
    <row r="82" spans="2:15">
      <c r="B82" s="210" t="s">
        <v>28</v>
      </c>
      <c r="C82" s="318" t="s">
        <v>599</v>
      </c>
      <c r="D82" s="208"/>
      <c r="E82" s="210"/>
      <c r="F82" s="210"/>
      <c r="G82" s="210"/>
      <c r="H82" s="210"/>
      <c r="I82" s="210"/>
      <c r="J82" s="210"/>
      <c r="K82" s="210"/>
      <c r="L82" s="210"/>
      <c r="M82" s="210"/>
      <c r="N82" s="210"/>
      <c r="O82" s="210"/>
    </row>
    <row r="83" spans="2:15">
      <c r="B83" s="210"/>
      <c r="C83" s="214"/>
      <c r="D83" s="208"/>
      <c r="E83" s="210"/>
      <c r="F83" s="210"/>
      <c r="G83" s="210"/>
      <c r="H83" s="210"/>
      <c r="I83" s="210"/>
      <c r="J83" s="210"/>
      <c r="K83" s="210"/>
      <c r="L83" s="210"/>
      <c r="M83" s="210"/>
      <c r="N83" s="210"/>
      <c r="O83" s="210"/>
    </row>
    <row r="84" spans="2:15" ht="17.25" thickBot="1">
      <c r="B84" s="215"/>
      <c r="C84" s="86" t="s">
        <v>506</v>
      </c>
      <c r="D84" s="366">
        <f t="shared" ref="D84:O84" si="4">SUM(D74:D83)</f>
        <v>0</v>
      </c>
      <c r="E84" s="366">
        <f t="shared" si="4"/>
        <v>0</v>
      </c>
      <c r="F84" s="366">
        <f t="shared" si="4"/>
        <v>0</v>
      </c>
      <c r="G84" s="366">
        <f t="shared" si="4"/>
        <v>0</v>
      </c>
      <c r="H84" s="366">
        <f t="shared" si="4"/>
        <v>0</v>
      </c>
      <c r="I84" s="366">
        <f t="shared" si="4"/>
        <v>0</v>
      </c>
      <c r="J84" s="366">
        <f t="shared" si="4"/>
        <v>0</v>
      </c>
      <c r="K84" s="366">
        <f t="shared" si="4"/>
        <v>0</v>
      </c>
      <c r="L84" s="366">
        <f t="shared" si="4"/>
        <v>0</v>
      </c>
      <c r="M84" s="366">
        <f t="shared" si="4"/>
        <v>0</v>
      </c>
      <c r="N84" s="366">
        <f t="shared" si="4"/>
        <v>0</v>
      </c>
      <c r="O84" s="366">
        <f t="shared" si="4"/>
        <v>0</v>
      </c>
    </row>
    <row r="85" spans="2:15" ht="33.75" thickTop="1">
      <c r="B85" s="210" t="s">
        <v>86</v>
      </c>
      <c r="C85" s="319" t="s">
        <v>571</v>
      </c>
      <c r="D85" s="208"/>
      <c r="E85" s="210"/>
      <c r="F85" s="210"/>
      <c r="G85" s="210"/>
      <c r="H85" s="210"/>
      <c r="I85" s="210"/>
      <c r="J85" s="210"/>
      <c r="K85" s="210"/>
      <c r="L85" s="210"/>
      <c r="M85" s="210"/>
      <c r="N85" s="210"/>
      <c r="O85" s="210"/>
    </row>
    <row r="86" spans="2:15">
      <c r="B86" s="210"/>
      <c r="C86" s="215"/>
      <c r="D86" s="208"/>
      <c r="E86" s="210"/>
      <c r="F86" s="210"/>
      <c r="G86" s="210"/>
      <c r="H86" s="210"/>
      <c r="I86" s="210"/>
      <c r="J86" s="210"/>
      <c r="K86" s="210"/>
      <c r="L86" s="210"/>
      <c r="M86" s="210"/>
      <c r="N86" s="210"/>
      <c r="O86" s="210"/>
    </row>
    <row r="87" spans="2:15">
      <c r="B87" s="210"/>
      <c r="C87" s="214"/>
      <c r="D87" s="208"/>
      <c r="E87" s="210"/>
      <c r="F87" s="210"/>
      <c r="G87" s="210"/>
      <c r="H87" s="210"/>
      <c r="I87" s="210"/>
      <c r="J87" s="210"/>
      <c r="K87" s="210"/>
      <c r="L87" s="210"/>
      <c r="M87" s="210"/>
      <c r="N87" s="210"/>
      <c r="O87" s="210"/>
    </row>
    <row r="88" spans="2:15" ht="17.25" thickBot="1">
      <c r="B88" s="216"/>
      <c r="C88" s="328" t="s">
        <v>506</v>
      </c>
      <c r="D88" s="366">
        <f>D67+D80+D84+D85</f>
        <v>0</v>
      </c>
      <c r="E88" s="366">
        <f t="shared" ref="E88:O88" si="5">E67+E80+E84+E85</f>
        <v>0</v>
      </c>
      <c r="F88" s="366">
        <f t="shared" si="5"/>
        <v>0</v>
      </c>
      <c r="G88" s="366">
        <f t="shared" si="5"/>
        <v>0</v>
      </c>
      <c r="H88" s="366">
        <f t="shared" si="5"/>
        <v>0</v>
      </c>
      <c r="I88" s="366">
        <f t="shared" si="5"/>
        <v>0</v>
      </c>
      <c r="J88" s="366">
        <f t="shared" si="5"/>
        <v>0</v>
      </c>
      <c r="K88" s="366">
        <f t="shared" si="5"/>
        <v>0</v>
      </c>
      <c r="L88" s="366">
        <f t="shared" si="5"/>
        <v>0</v>
      </c>
      <c r="M88" s="366">
        <f t="shared" si="5"/>
        <v>0</v>
      </c>
      <c r="N88" s="366">
        <f t="shared" si="5"/>
        <v>0</v>
      </c>
      <c r="O88" s="366">
        <f t="shared" si="5"/>
        <v>0</v>
      </c>
    </row>
    <row r="89" spans="2:15" ht="17.25" thickTop="1">
      <c r="C89" s="278"/>
    </row>
    <row r="90" spans="2:15">
      <c r="B90" s="115" t="s">
        <v>101</v>
      </c>
      <c r="C90" s="658" t="s">
        <v>600</v>
      </c>
      <c r="D90" s="658"/>
      <c r="E90" s="658"/>
      <c r="F90" s="658"/>
      <c r="G90" s="658"/>
      <c r="H90" s="658"/>
      <c r="I90" s="658"/>
    </row>
    <row r="92" spans="2:15">
      <c r="B92"/>
      <c r="C92" s="1" t="s">
        <v>601</v>
      </c>
      <c r="D92" s="217"/>
      <c r="E92" s="217"/>
      <c r="F92" s="217"/>
      <c r="G92" s="217"/>
      <c r="H92" s="217"/>
    </row>
    <row r="93" spans="2:15">
      <c r="B93"/>
      <c r="C93" s="725" t="s">
        <v>151</v>
      </c>
      <c r="D93" s="831" t="s">
        <v>602</v>
      </c>
      <c r="E93" s="832"/>
      <c r="F93" s="832"/>
      <c r="G93" s="832"/>
      <c r="H93" s="833"/>
    </row>
    <row r="94" spans="2:15">
      <c r="B94"/>
      <c r="C94" s="726"/>
      <c r="D94" s="387" t="s">
        <v>365</v>
      </c>
      <c r="E94" s="387" t="s">
        <v>152</v>
      </c>
      <c r="F94" s="387" t="s">
        <v>153</v>
      </c>
      <c r="G94" s="387" t="s">
        <v>154</v>
      </c>
      <c r="H94" s="387" t="s">
        <v>155</v>
      </c>
    </row>
    <row r="95" spans="2:15">
      <c r="B95"/>
      <c r="C95" s="727"/>
      <c r="D95" s="382" t="s">
        <v>139</v>
      </c>
      <c r="E95" s="383" t="s">
        <v>139</v>
      </c>
      <c r="F95" s="382" t="s">
        <v>139</v>
      </c>
      <c r="G95" s="383" t="s">
        <v>139</v>
      </c>
      <c r="H95" s="382" t="s">
        <v>139</v>
      </c>
    </row>
    <row r="96" spans="2:15">
      <c r="B96"/>
      <c r="C96" s="218" t="s">
        <v>603</v>
      </c>
      <c r="D96" s="218"/>
      <c r="E96" s="218"/>
      <c r="F96" s="218"/>
      <c r="G96" s="218"/>
      <c r="H96" s="218"/>
    </row>
    <row r="97" spans="2:8">
      <c r="B97"/>
      <c r="C97" s="219" t="s">
        <v>773</v>
      </c>
      <c r="D97" s="219"/>
      <c r="E97" s="219"/>
      <c r="F97" s="219"/>
      <c r="G97" s="219"/>
      <c r="H97" s="219"/>
    </row>
    <row r="98" spans="2:8">
      <c r="B98"/>
      <c r="C98" s="219" t="s">
        <v>604</v>
      </c>
      <c r="D98" s="219"/>
      <c r="E98" s="219"/>
      <c r="F98" s="219"/>
      <c r="G98" s="219"/>
      <c r="H98" s="219"/>
    </row>
    <row r="99" spans="2:8">
      <c r="B99"/>
      <c r="C99" s="220" t="s">
        <v>774</v>
      </c>
      <c r="D99" s="220"/>
      <c r="E99" s="220"/>
      <c r="F99" s="220"/>
      <c r="G99" s="220"/>
      <c r="H99" s="220"/>
    </row>
    <row r="102" spans="2:8" s="135" customFormat="1">
      <c r="B102" s="134"/>
      <c r="C102" s="134"/>
      <c r="D102" s="134"/>
      <c r="E102" s="134"/>
      <c r="F102" s="134"/>
      <c r="H102" s="136"/>
    </row>
    <row r="103" spans="2:8" s="29" customFormat="1" ht="15">
      <c r="B103" s="28"/>
      <c r="C103" s="28"/>
      <c r="D103" s="28"/>
      <c r="E103" s="28"/>
      <c r="F103" s="28"/>
      <c r="H103" s="31"/>
    </row>
    <row r="104" spans="2:8" s="4" customFormat="1" ht="17.25" customHeight="1">
      <c r="B104" s="710" t="s">
        <v>30</v>
      </c>
      <c r="C104" s="710"/>
      <c r="D104" s="710"/>
      <c r="E104" s="710"/>
      <c r="F104" s="710"/>
      <c r="G104" s="710"/>
      <c r="H104" s="710"/>
    </row>
    <row r="106" spans="2:8">
      <c r="B106" s="388"/>
      <c r="C106" s="834" t="s">
        <v>546</v>
      </c>
      <c r="D106" s="835"/>
      <c r="E106" s="835"/>
      <c r="F106" s="835"/>
      <c r="G106" s="836"/>
      <c r="H106" s="389" t="s">
        <v>123</v>
      </c>
    </row>
    <row r="107" spans="2:8" ht="30">
      <c r="B107" s="22">
        <v>1</v>
      </c>
      <c r="C107" s="827" t="s">
        <v>605</v>
      </c>
      <c r="D107" s="828"/>
      <c r="E107" s="828"/>
      <c r="F107" s="828"/>
      <c r="G107" s="829"/>
      <c r="H107" s="21" t="s">
        <v>667</v>
      </c>
    </row>
    <row r="108" spans="2:8" ht="45">
      <c r="B108" s="150" t="s">
        <v>26</v>
      </c>
      <c r="C108" s="652" t="s">
        <v>606</v>
      </c>
      <c r="D108" s="653"/>
      <c r="E108" s="653"/>
      <c r="F108" s="653"/>
      <c r="G108" s="654"/>
      <c r="H108" s="21" t="s">
        <v>607</v>
      </c>
    </row>
    <row r="109" spans="2:8">
      <c r="B109" s="150" t="s">
        <v>27</v>
      </c>
      <c r="C109" s="827" t="s">
        <v>608</v>
      </c>
      <c r="D109" s="828"/>
      <c r="E109" s="828"/>
      <c r="F109" s="828"/>
      <c r="G109" s="829"/>
      <c r="H109" s="23"/>
    </row>
    <row r="110" spans="2:8">
      <c r="B110" s="150" t="s">
        <v>28</v>
      </c>
      <c r="C110" s="827" t="s">
        <v>609</v>
      </c>
      <c r="D110" s="828"/>
      <c r="E110" s="828"/>
      <c r="F110" s="828"/>
      <c r="G110" s="829"/>
      <c r="H110" s="23"/>
    </row>
    <row r="111" spans="2:8">
      <c r="B111" s="150" t="s">
        <v>86</v>
      </c>
      <c r="C111" s="827" t="s">
        <v>610</v>
      </c>
      <c r="D111" s="828"/>
      <c r="E111" s="828"/>
      <c r="F111" s="828"/>
      <c r="G111" s="829"/>
      <c r="H111" s="23"/>
    </row>
    <row r="112" spans="2:8">
      <c r="B112" s="150" t="s">
        <v>87</v>
      </c>
      <c r="C112" s="827" t="s">
        <v>611</v>
      </c>
      <c r="D112" s="828"/>
      <c r="E112" s="828"/>
      <c r="F112" s="828"/>
      <c r="G112" s="829"/>
      <c r="H112" s="23"/>
    </row>
    <row r="113" spans="2:8">
      <c r="B113" s="150" t="s">
        <v>88</v>
      </c>
      <c r="C113" s="827" t="s">
        <v>612</v>
      </c>
      <c r="D113" s="828"/>
      <c r="E113" s="828"/>
      <c r="F113" s="828"/>
      <c r="G113" s="829"/>
      <c r="H113" s="23"/>
    </row>
    <row r="114" spans="2:8">
      <c r="B114" s="150" t="s">
        <v>89</v>
      </c>
      <c r="C114" s="827" t="s">
        <v>613</v>
      </c>
      <c r="D114" s="828"/>
      <c r="E114" s="828"/>
      <c r="F114" s="828"/>
      <c r="G114" s="829"/>
      <c r="H114" s="23"/>
    </row>
    <row r="115" spans="2:8">
      <c r="B115" s="222" t="s">
        <v>90</v>
      </c>
      <c r="C115" s="827" t="s">
        <v>614</v>
      </c>
      <c r="D115" s="828"/>
      <c r="E115" s="828"/>
      <c r="F115" s="828"/>
      <c r="G115" s="829"/>
      <c r="H115" s="23"/>
    </row>
    <row r="116" spans="2:8">
      <c r="B116" s="222" t="s">
        <v>96</v>
      </c>
      <c r="C116" s="827" t="s">
        <v>615</v>
      </c>
      <c r="D116" s="828"/>
      <c r="E116" s="828"/>
      <c r="F116" s="828"/>
      <c r="G116" s="829"/>
      <c r="H116" s="23"/>
    </row>
    <row r="117" spans="2:8">
      <c r="B117" s="222" t="s">
        <v>97</v>
      </c>
      <c r="C117" s="827" t="s">
        <v>616</v>
      </c>
      <c r="D117" s="828"/>
      <c r="E117" s="828"/>
      <c r="F117" s="828"/>
      <c r="G117" s="829"/>
      <c r="H117" s="23"/>
    </row>
    <row r="118" spans="2:8" ht="17.25" customHeight="1">
      <c r="B118" s="222" t="s">
        <v>98</v>
      </c>
      <c r="C118" s="827" t="s">
        <v>617</v>
      </c>
      <c r="D118" s="828"/>
      <c r="E118" s="828"/>
      <c r="F118" s="828"/>
      <c r="G118" s="829"/>
      <c r="H118" s="92"/>
    </row>
    <row r="119" spans="2:8" ht="48" customHeight="1">
      <c r="B119" s="117">
        <v>2</v>
      </c>
      <c r="C119" s="821" t="s">
        <v>618</v>
      </c>
      <c r="D119" s="822"/>
      <c r="E119" s="822"/>
      <c r="F119" s="822"/>
      <c r="G119" s="823"/>
      <c r="H119" s="92" t="s">
        <v>619</v>
      </c>
    </row>
    <row r="120" spans="2:8" s="224" customFormat="1" ht="350.25" customHeight="1">
      <c r="B120" s="22">
        <v>3</v>
      </c>
      <c r="C120" s="824" t="s">
        <v>1302</v>
      </c>
      <c r="D120" s="825"/>
      <c r="E120" s="825"/>
      <c r="F120" s="825"/>
      <c r="G120" s="826"/>
      <c r="H120" s="223" t="s">
        <v>126</v>
      </c>
    </row>
    <row r="121" spans="2:8" ht="53.25" customHeight="1">
      <c r="B121" s="117">
        <v>4</v>
      </c>
      <c r="C121" s="821" t="s">
        <v>620</v>
      </c>
      <c r="D121" s="822"/>
      <c r="E121" s="822"/>
      <c r="F121" s="822"/>
      <c r="G121" s="823"/>
      <c r="H121" s="92" t="s">
        <v>621</v>
      </c>
    </row>
    <row r="122" spans="2:8" ht="51" customHeight="1">
      <c r="B122" s="225"/>
      <c r="C122" s="821" t="s">
        <v>622</v>
      </c>
      <c r="D122" s="822"/>
      <c r="E122" s="822"/>
      <c r="F122" s="822"/>
      <c r="G122" s="823"/>
      <c r="H122" s="92" t="s">
        <v>623</v>
      </c>
    </row>
    <row r="123" spans="2:8" ht="95.25" customHeight="1">
      <c r="B123" s="118"/>
      <c r="C123" s="821" t="s">
        <v>624</v>
      </c>
      <c r="D123" s="822"/>
      <c r="E123" s="822"/>
      <c r="F123" s="822"/>
      <c r="G123" s="823"/>
      <c r="H123" s="92" t="s">
        <v>623</v>
      </c>
    </row>
  </sheetData>
  <mergeCells count="59">
    <mergeCell ref="C8:G8"/>
    <mergeCell ref="B1:H1"/>
    <mergeCell ref="C4:G4"/>
    <mergeCell ref="C5:G5"/>
    <mergeCell ref="C6:G6"/>
    <mergeCell ref="C7:G7"/>
    <mergeCell ref="C20:G20"/>
    <mergeCell ref="C9:G9"/>
    <mergeCell ref="C10:G10"/>
    <mergeCell ref="C11:G11"/>
    <mergeCell ref="C12:G12"/>
    <mergeCell ref="C13:G13"/>
    <mergeCell ref="C14:G14"/>
    <mergeCell ref="C15:G15"/>
    <mergeCell ref="C16:G16"/>
    <mergeCell ref="C17:G17"/>
    <mergeCell ref="C18:G18"/>
    <mergeCell ref="C19:G19"/>
    <mergeCell ref="C34:G34"/>
    <mergeCell ref="C21:G21"/>
    <mergeCell ref="C22:G22"/>
    <mergeCell ref="C23:G23"/>
    <mergeCell ref="C24:G24"/>
    <mergeCell ref="C25:G25"/>
    <mergeCell ref="C26:G26"/>
    <mergeCell ref="C27:G27"/>
    <mergeCell ref="C28:G28"/>
    <mergeCell ref="C30:G30"/>
    <mergeCell ref="C31:G31"/>
    <mergeCell ref="C32:G32"/>
    <mergeCell ref="N42:O42"/>
    <mergeCell ref="D93:H93"/>
    <mergeCell ref="B104:H104"/>
    <mergeCell ref="C106:G106"/>
    <mergeCell ref="C36:G36"/>
    <mergeCell ref="C40:H40"/>
    <mergeCell ref="C42:C44"/>
    <mergeCell ref="D42:H42"/>
    <mergeCell ref="I42:M42"/>
    <mergeCell ref="B38:G38"/>
    <mergeCell ref="C90:I90"/>
    <mergeCell ref="C93:C95"/>
    <mergeCell ref="C115:G115"/>
    <mergeCell ref="C116:G116"/>
    <mergeCell ref="C117:G117"/>
    <mergeCell ref="C118:G118"/>
    <mergeCell ref="C107:G107"/>
    <mergeCell ref="C108:G108"/>
    <mergeCell ref="C109:G109"/>
    <mergeCell ref="C110:G110"/>
    <mergeCell ref="C111:G111"/>
    <mergeCell ref="C112:G112"/>
    <mergeCell ref="C113:G113"/>
    <mergeCell ref="C114:G114"/>
    <mergeCell ref="C119:G119"/>
    <mergeCell ref="C120:G120"/>
    <mergeCell ref="C121:G121"/>
    <mergeCell ref="C122:G122"/>
    <mergeCell ref="C123:G123"/>
  </mergeCells>
  <printOptions headings="1"/>
  <pageMargins left="0.70866141732283505" right="0.70866141732283505" top="0.74803149606299202" bottom="0.74803149606299202" header="0.31496062992126" footer="0.31496062992126"/>
  <pageSetup paperSize="9" scale="53" orientation="landscape" r:id="rId1"/>
  <headerFooter>
    <oddHeader>&amp;RHaribhakti &amp;&amp; Co.</oddHeader>
  </headerFooter>
  <rowBreaks count="3" manualBreakCount="3">
    <brk id="36" max="14" man="1"/>
    <brk id="54" max="14" man="1"/>
    <brk id="102" max="14" man="1"/>
  </rowBreaks>
</worksheet>
</file>

<file path=xl/worksheets/sheet17.xml><?xml version="1.0" encoding="utf-8"?>
<worksheet xmlns="http://schemas.openxmlformats.org/spreadsheetml/2006/main" xmlns:r="http://schemas.openxmlformats.org/officeDocument/2006/relationships">
  <dimension ref="B1:O173"/>
  <sheetViews>
    <sheetView showGridLines="0" view="pageBreakPreview" zoomScaleNormal="100" zoomScaleSheetLayoutView="100" workbookViewId="0"/>
  </sheetViews>
  <sheetFormatPr defaultRowHeight="16.5"/>
  <cols>
    <col min="1" max="1" width="3" style="1" customWidth="1"/>
    <col min="2" max="2" width="9.140625" style="7" customWidth="1"/>
    <col min="3" max="3" width="46.5703125" style="7" customWidth="1"/>
    <col min="4" max="4" width="18.140625" style="7" customWidth="1"/>
    <col min="5" max="5" width="18.28515625" style="7" customWidth="1"/>
    <col min="6" max="6" width="11.42578125" style="7" customWidth="1"/>
    <col min="7" max="7" width="12" style="1" customWidth="1"/>
    <col min="8" max="8" width="15.42578125" style="5" customWidth="1"/>
    <col min="9" max="9" width="12.140625" style="1" customWidth="1"/>
    <col min="10" max="10" width="11.7109375" style="1" customWidth="1"/>
    <col min="11" max="11" width="15.28515625" style="1" customWidth="1"/>
    <col min="12" max="12" width="12.7109375" style="1" customWidth="1"/>
    <col min="13" max="13" width="20.85546875" style="1" customWidth="1"/>
    <col min="14" max="16384" width="9.140625" style="1"/>
  </cols>
  <sheetData>
    <row r="1" spans="2:8" s="9" customFormat="1" ht="18.75">
      <c r="B1" s="670" t="s">
        <v>103</v>
      </c>
      <c r="C1" s="670"/>
      <c r="D1" s="670"/>
      <c r="E1" s="670"/>
      <c r="F1" s="670"/>
      <c r="G1" s="670"/>
      <c r="H1" s="670"/>
    </row>
    <row r="2" spans="2:8" s="9" customFormat="1" ht="18.75">
      <c r="B2" s="129" t="s">
        <v>468</v>
      </c>
      <c r="C2" s="116"/>
      <c r="D2" s="116"/>
      <c r="E2" s="116"/>
      <c r="F2" s="116"/>
      <c r="G2" s="116"/>
      <c r="H2" s="116"/>
    </row>
    <row r="4" spans="2:8" s="2" customFormat="1" ht="45">
      <c r="B4" s="390" t="s">
        <v>469</v>
      </c>
      <c r="C4" s="744" t="s">
        <v>470</v>
      </c>
      <c r="D4" s="745"/>
      <c r="E4" s="745"/>
      <c r="F4" s="745"/>
      <c r="G4" s="746"/>
      <c r="H4" s="369" t="s">
        <v>161</v>
      </c>
    </row>
    <row r="5" spans="2:8" s="2" customFormat="1">
      <c r="B5" s="146"/>
      <c r="C5" s="853"/>
      <c r="D5" s="854"/>
      <c r="E5" s="854"/>
      <c r="F5" s="854"/>
      <c r="G5" s="855"/>
      <c r="H5" s="147"/>
    </row>
    <row r="6" spans="2:8" s="4" customFormat="1">
      <c r="B6" s="21" t="s">
        <v>469</v>
      </c>
      <c r="C6" s="853" t="s">
        <v>440</v>
      </c>
      <c r="D6" s="854"/>
      <c r="E6" s="854"/>
      <c r="F6" s="854"/>
      <c r="G6" s="855"/>
      <c r="H6" s="145"/>
    </row>
    <row r="7" spans="2:8" s="4" customFormat="1" ht="30" customHeight="1">
      <c r="B7" s="21" t="s">
        <v>163</v>
      </c>
      <c r="C7" s="681" t="s">
        <v>471</v>
      </c>
      <c r="D7" s="682"/>
      <c r="E7" s="682"/>
      <c r="F7" s="682"/>
      <c r="G7" s="683"/>
      <c r="H7" s="148" t="s">
        <v>472</v>
      </c>
    </row>
    <row r="8" spans="2:8" s="4" customFormat="1">
      <c r="B8" s="21" t="s">
        <v>287</v>
      </c>
      <c r="C8" s="652" t="s">
        <v>873</v>
      </c>
      <c r="D8" s="653"/>
      <c r="E8" s="653"/>
      <c r="F8" s="653"/>
      <c r="G8" s="654"/>
      <c r="H8" s="148"/>
    </row>
    <row r="9" spans="2:8" s="4" customFormat="1">
      <c r="B9" s="21" t="s">
        <v>288</v>
      </c>
      <c r="C9" s="652" t="s">
        <v>874</v>
      </c>
      <c r="D9" s="653"/>
      <c r="E9" s="653"/>
      <c r="F9" s="653"/>
      <c r="G9" s="654"/>
      <c r="H9" s="148"/>
    </row>
    <row r="10" spans="2:8" s="4" customFormat="1">
      <c r="B10" s="21" t="s">
        <v>226</v>
      </c>
      <c r="C10" s="652" t="s">
        <v>473</v>
      </c>
      <c r="D10" s="653"/>
      <c r="E10" s="653"/>
      <c r="F10" s="653"/>
      <c r="G10" s="654"/>
      <c r="H10" s="148"/>
    </row>
    <row r="11" spans="2:8" s="4" customFormat="1">
      <c r="B11" s="21" t="s">
        <v>227</v>
      </c>
      <c r="C11" s="652" t="s">
        <v>875</v>
      </c>
      <c r="D11" s="653"/>
      <c r="E11" s="653"/>
      <c r="F11" s="653"/>
      <c r="G11" s="654"/>
      <c r="H11" s="21"/>
    </row>
    <row r="12" spans="2:8" s="4" customFormat="1">
      <c r="B12" s="21" t="s">
        <v>228</v>
      </c>
      <c r="C12" s="652" t="s">
        <v>876</v>
      </c>
      <c r="D12" s="653"/>
      <c r="E12" s="653"/>
      <c r="F12" s="653"/>
      <c r="G12" s="654"/>
      <c r="H12" s="21"/>
    </row>
    <row r="13" spans="2:8" s="4" customFormat="1">
      <c r="B13" s="21" t="s">
        <v>229</v>
      </c>
      <c r="C13" s="652" t="s">
        <v>484</v>
      </c>
      <c r="D13" s="653"/>
      <c r="E13" s="653"/>
      <c r="F13" s="653"/>
      <c r="G13" s="654"/>
      <c r="H13" s="21"/>
    </row>
    <row r="14" spans="2:8" s="4" customFormat="1">
      <c r="B14" s="21" t="s">
        <v>230</v>
      </c>
      <c r="C14" s="652" t="s">
        <v>474</v>
      </c>
      <c r="D14" s="653"/>
      <c r="E14" s="653"/>
      <c r="F14" s="653"/>
      <c r="G14" s="654"/>
      <c r="H14" s="21"/>
    </row>
    <row r="15" spans="2:8" s="4" customFormat="1">
      <c r="B15" s="21" t="s">
        <v>328</v>
      </c>
      <c r="C15" s="652" t="s">
        <v>475</v>
      </c>
      <c r="D15" s="653"/>
      <c r="E15" s="653"/>
      <c r="F15" s="653"/>
      <c r="G15" s="654"/>
      <c r="H15" s="149"/>
    </row>
    <row r="16" spans="2:8" s="4" customFormat="1" ht="80.25" customHeight="1">
      <c r="B16" s="21"/>
      <c r="C16" s="821" t="s">
        <v>476</v>
      </c>
      <c r="D16" s="822"/>
      <c r="E16" s="822"/>
      <c r="F16" s="822"/>
      <c r="G16" s="823"/>
      <c r="H16" s="92"/>
    </row>
    <row r="17" spans="2:8" s="4" customFormat="1">
      <c r="B17" s="21"/>
      <c r="C17" s="868"/>
      <c r="D17" s="869"/>
      <c r="E17" s="869"/>
      <c r="F17" s="869"/>
      <c r="G17" s="870"/>
      <c r="H17" s="92"/>
    </row>
    <row r="18" spans="2:8" s="4" customFormat="1" ht="30">
      <c r="B18" s="21" t="s">
        <v>92</v>
      </c>
      <c r="C18" s="652" t="s">
        <v>877</v>
      </c>
      <c r="D18" s="653"/>
      <c r="E18" s="653"/>
      <c r="F18" s="653"/>
      <c r="G18" s="654"/>
      <c r="H18" s="89" t="s">
        <v>191</v>
      </c>
    </row>
    <row r="19" spans="2:8" s="4" customFormat="1">
      <c r="B19" s="21"/>
      <c r="C19" s="868"/>
      <c r="D19" s="869"/>
      <c r="E19" s="869"/>
      <c r="F19" s="869"/>
      <c r="G19" s="870"/>
      <c r="H19" s="149"/>
    </row>
    <row r="20" spans="2:8" s="4" customFormat="1">
      <c r="B20" s="21" t="s">
        <v>94</v>
      </c>
      <c r="C20" s="652" t="s">
        <v>477</v>
      </c>
      <c r="D20" s="653"/>
      <c r="E20" s="653"/>
      <c r="F20" s="653"/>
      <c r="G20" s="654"/>
      <c r="H20" s="89" t="s">
        <v>120</v>
      </c>
    </row>
    <row r="21" spans="2:8" s="4" customFormat="1">
      <c r="B21" s="21" t="s">
        <v>287</v>
      </c>
      <c r="C21" s="652" t="s">
        <v>878</v>
      </c>
      <c r="D21" s="653"/>
      <c r="E21" s="653"/>
      <c r="F21" s="653"/>
      <c r="G21" s="654"/>
      <c r="H21" s="21"/>
    </row>
    <row r="22" spans="2:8" s="4" customFormat="1">
      <c r="B22" s="21" t="s">
        <v>288</v>
      </c>
      <c r="C22" s="652" t="s">
        <v>879</v>
      </c>
      <c r="D22" s="653"/>
      <c r="E22" s="653"/>
      <c r="F22" s="653"/>
      <c r="G22" s="654"/>
      <c r="H22" s="21"/>
    </row>
    <row r="23" spans="2:8" s="4" customFormat="1">
      <c r="B23" s="21" t="s">
        <v>226</v>
      </c>
      <c r="C23" s="652" t="s">
        <v>480</v>
      </c>
      <c r="D23" s="653"/>
      <c r="E23" s="653"/>
      <c r="F23" s="653"/>
      <c r="G23" s="654"/>
      <c r="H23" s="21"/>
    </row>
    <row r="24" spans="2:8" s="4" customFormat="1">
      <c r="B24" s="8"/>
      <c r="C24" s="8"/>
      <c r="D24" s="8"/>
      <c r="E24" s="8"/>
      <c r="F24" s="8"/>
      <c r="H24" s="6"/>
    </row>
    <row r="25" spans="2:8" s="4" customFormat="1">
      <c r="B25" s="8"/>
      <c r="C25" s="36" t="s">
        <v>133</v>
      </c>
      <c r="D25" s="36"/>
      <c r="E25" s="36"/>
      <c r="F25" s="36"/>
      <c r="H25" s="6"/>
    </row>
    <row r="26" spans="2:8" s="4" customFormat="1">
      <c r="B26" s="126" t="s">
        <v>100</v>
      </c>
      <c r="C26" s="658" t="s">
        <v>481</v>
      </c>
      <c r="D26" s="658"/>
      <c r="E26" s="658"/>
      <c r="F26" s="658"/>
      <c r="G26" s="36"/>
      <c r="H26" s="36"/>
    </row>
    <row r="27" spans="2:8" s="4" customFormat="1">
      <c r="B27" s="126"/>
      <c r="C27" s="119"/>
      <c r="D27" s="119"/>
      <c r="E27" s="119"/>
      <c r="F27" s="119"/>
      <c r="G27" s="36"/>
      <c r="H27" s="36"/>
    </row>
    <row r="28" spans="2:8" s="4" customFormat="1" ht="30">
      <c r="B28" s="865"/>
      <c r="C28" s="867" t="s">
        <v>3</v>
      </c>
      <c r="D28" s="391" t="s">
        <v>375</v>
      </c>
      <c r="E28" s="367" t="s">
        <v>377</v>
      </c>
    </row>
    <row r="29" spans="2:8" s="4" customFormat="1">
      <c r="B29" s="866"/>
      <c r="C29" s="867"/>
      <c r="D29" s="368" t="s">
        <v>139</v>
      </c>
      <c r="E29" s="368" t="s">
        <v>139</v>
      </c>
    </row>
    <row r="30" spans="2:8" s="4" customFormat="1">
      <c r="B30" s="151" t="s">
        <v>282</v>
      </c>
      <c r="C30" s="152" t="s">
        <v>482</v>
      </c>
      <c r="D30" s="153"/>
      <c r="E30" s="154"/>
      <c r="F30" s="155"/>
      <c r="G30" s="156"/>
    </row>
    <row r="31" spans="2:8" s="4" customFormat="1">
      <c r="B31" s="140"/>
      <c r="C31" s="157" t="s">
        <v>799</v>
      </c>
      <c r="D31" s="158"/>
      <c r="E31" s="159"/>
      <c r="F31" s="156"/>
      <c r="G31" s="75"/>
    </row>
    <row r="32" spans="2:8" s="4" customFormat="1">
      <c r="B32" s="140"/>
      <c r="C32" s="157" t="s">
        <v>800</v>
      </c>
      <c r="D32" s="157"/>
      <c r="E32" s="157"/>
      <c r="F32" s="75"/>
      <c r="G32" s="75"/>
    </row>
    <row r="33" spans="2:7" s="4" customFormat="1">
      <c r="B33" s="140"/>
      <c r="C33" s="157" t="s">
        <v>801</v>
      </c>
      <c r="D33" s="157"/>
      <c r="E33" s="157"/>
      <c r="F33" s="75"/>
      <c r="G33" s="75"/>
    </row>
    <row r="34" spans="2:7" s="4" customFormat="1">
      <c r="B34" s="140"/>
      <c r="C34" s="157" t="s">
        <v>802</v>
      </c>
      <c r="D34" s="157"/>
      <c r="E34" s="157"/>
      <c r="F34" s="75"/>
      <c r="G34" s="75"/>
    </row>
    <row r="35" spans="2:7" s="4" customFormat="1">
      <c r="B35" s="140"/>
      <c r="C35" s="157" t="s">
        <v>803</v>
      </c>
      <c r="D35" s="157"/>
      <c r="E35" s="157"/>
      <c r="F35" s="75"/>
      <c r="G35" s="75"/>
    </row>
    <row r="36" spans="2:7" s="4" customFormat="1">
      <c r="B36" s="140"/>
      <c r="C36" s="157" t="s">
        <v>804</v>
      </c>
      <c r="D36" s="157"/>
      <c r="E36" s="157"/>
      <c r="F36" s="75"/>
      <c r="G36" s="75"/>
    </row>
    <row r="37" spans="2:7" s="4" customFormat="1">
      <c r="B37" s="160"/>
      <c r="C37" s="92" t="s">
        <v>805</v>
      </c>
      <c r="D37" s="92"/>
      <c r="E37" s="92"/>
      <c r="F37" s="75"/>
      <c r="G37" s="75"/>
    </row>
    <row r="38" spans="2:7" s="4" customFormat="1">
      <c r="B38" s="161"/>
      <c r="C38" s="92" t="s">
        <v>806</v>
      </c>
      <c r="D38" s="92"/>
      <c r="E38" s="92"/>
      <c r="F38" s="75"/>
      <c r="G38" s="75"/>
    </row>
    <row r="39" spans="2:7" s="4" customFormat="1">
      <c r="B39" s="161"/>
      <c r="C39" s="320" t="s">
        <v>486</v>
      </c>
      <c r="D39" s="321">
        <f>SUM(D32:D38)</f>
        <v>0</v>
      </c>
      <c r="E39" s="321">
        <f>SUM(E32:E38)</f>
        <v>0</v>
      </c>
      <c r="F39" s="163"/>
      <c r="G39" s="163"/>
    </row>
    <row r="40" spans="2:7" s="4" customFormat="1">
      <c r="B40" s="161"/>
      <c r="C40" s="158"/>
      <c r="D40" s="164"/>
      <c r="E40" s="165"/>
      <c r="F40" s="163"/>
      <c r="G40" s="163"/>
    </row>
    <row r="41" spans="2:7" s="4" customFormat="1">
      <c r="B41" s="166" t="s">
        <v>283</v>
      </c>
      <c r="C41" s="152" t="s">
        <v>487</v>
      </c>
      <c r="D41" s="113"/>
      <c r="E41" s="114"/>
      <c r="F41" s="163"/>
      <c r="G41" s="163"/>
    </row>
    <row r="42" spans="2:7" s="4" customFormat="1">
      <c r="B42" s="161"/>
      <c r="C42" s="157" t="s">
        <v>799</v>
      </c>
      <c r="D42" s="157"/>
      <c r="E42" s="157"/>
      <c r="F42" s="75"/>
      <c r="G42" s="75"/>
    </row>
    <row r="43" spans="2:7" s="4" customFormat="1">
      <c r="B43" s="161"/>
      <c r="C43" s="157" t="s">
        <v>800</v>
      </c>
      <c r="D43" s="157"/>
      <c r="E43" s="157"/>
      <c r="F43" s="75"/>
      <c r="G43" s="75"/>
    </row>
    <row r="44" spans="2:7" s="4" customFormat="1">
      <c r="B44" s="161"/>
      <c r="C44" s="157" t="s">
        <v>801</v>
      </c>
      <c r="D44" s="157"/>
      <c r="E44" s="157"/>
      <c r="F44" s="75"/>
      <c r="G44" s="75"/>
    </row>
    <row r="45" spans="2:7" s="4" customFormat="1">
      <c r="B45" s="161"/>
      <c r="C45" s="157" t="s">
        <v>802</v>
      </c>
      <c r="D45" s="157"/>
      <c r="E45" s="157"/>
      <c r="F45" s="75"/>
      <c r="G45" s="75"/>
    </row>
    <row r="46" spans="2:7" s="4" customFormat="1">
      <c r="B46" s="161"/>
      <c r="C46" s="157" t="s">
        <v>803</v>
      </c>
      <c r="D46" s="157"/>
      <c r="E46" s="157"/>
      <c r="F46" s="75"/>
      <c r="G46" s="75"/>
    </row>
    <row r="47" spans="2:7" s="4" customFormat="1">
      <c r="B47" s="161"/>
      <c r="C47" s="157" t="s">
        <v>804</v>
      </c>
      <c r="D47" s="157"/>
      <c r="E47" s="157"/>
      <c r="F47" s="75"/>
      <c r="G47" s="75"/>
    </row>
    <row r="48" spans="2:7" s="4" customFormat="1">
      <c r="B48" s="161"/>
      <c r="C48" s="92" t="s">
        <v>805</v>
      </c>
      <c r="D48" s="92"/>
      <c r="E48" s="92"/>
      <c r="F48" s="75"/>
      <c r="G48" s="75"/>
    </row>
    <row r="49" spans="2:15" s="4" customFormat="1">
      <c r="B49" s="161"/>
      <c r="C49" s="92" t="s">
        <v>806</v>
      </c>
      <c r="D49" s="92"/>
      <c r="E49" s="92"/>
      <c r="F49" s="75"/>
      <c r="G49" s="75"/>
    </row>
    <row r="50" spans="2:15" s="4" customFormat="1">
      <c r="B50" s="161"/>
      <c r="C50" s="273" t="s">
        <v>488</v>
      </c>
      <c r="D50" s="322">
        <f>SUM(D42:D49)</f>
        <v>0</v>
      </c>
      <c r="E50" s="322">
        <f>SUM(E42:E49)</f>
        <v>0</v>
      </c>
      <c r="F50" s="163"/>
      <c r="G50" s="163"/>
    </row>
    <row r="51" spans="2:15" s="4" customFormat="1">
      <c r="B51" s="161"/>
      <c r="C51" s="167"/>
      <c r="D51" s="113"/>
      <c r="E51" s="114"/>
      <c r="F51" s="163"/>
      <c r="G51" s="163"/>
    </row>
    <row r="52" spans="2:15" s="4" customFormat="1">
      <c r="B52" s="161"/>
      <c r="C52" s="168" t="s">
        <v>489</v>
      </c>
      <c r="D52" s="322">
        <f>D39+D50</f>
        <v>0</v>
      </c>
      <c r="E52" s="322">
        <f>E39+E50</f>
        <v>0</v>
      </c>
      <c r="F52" s="163"/>
      <c r="G52" s="163"/>
    </row>
    <row r="53" spans="2:15" s="4" customFormat="1" ht="30">
      <c r="B53" s="161"/>
      <c r="C53" s="92" t="s">
        <v>490</v>
      </c>
      <c r="D53" s="149"/>
      <c r="E53" s="149"/>
      <c r="F53" s="163"/>
      <c r="G53" s="163"/>
    </row>
    <row r="54" spans="2:15" s="4" customFormat="1" ht="17.25" thickBot="1">
      <c r="B54" s="169"/>
      <c r="C54" s="168" t="s">
        <v>491</v>
      </c>
      <c r="D54" s="392">
        <f>SUM(D41:D53)</f>
        <v>0</v>
      </c>
      <c r="E54" s="392">
        <f>SUM(E41:E53)</f>
        <v>0</v>
      </c>
      <c r="F54" s="163"/>
      <c r="G54" s="163"/>
    </row>
    <row r="55" spans="2:15" s="4" customFormat="1" ht="17.25" thickTop="1">
      <c r="B55" s="8"/>
      <c r="C55" s="75"/>
      <c r="D55" s="163"/>
      <c r="E55" s="163"/>
      <c r="F55" s="163"/>
      <c r="G55" s="163"/>
    </row>
    <row r="56" spans="2:15" s="4" customFormat="1">
      <c r="B56" s="8"/>
      <c r="C56" s="75"/>
      <c r="D56" s="163"/>
      <c r="E56" s="163"/>
      <c r="F56" s="163"/>
      <c r="G56" s="163"/>
    </row>
    <row r="57" spans="2:15" s="4" customFormat="1">
      <c r="B57" s="8"/>
      <c r="C57" s="725" t="s">
        <v>3</v>
      </c>
      <c r="D57" s="391" t="s">
        <v>492</v>
      </c>
      <c r="E57" s="391" t="s">
        <v>493</v>
      </c>
      <c r="F57" s="163"/>
      <c r="G57" s="163"/>
    </row>
    <row r="58" spans="2:15" s="4" customFormat="1">
      <c r="B58" s="8"/>
      <c r="C58" s="727"/>
      <c r="D58" s="368" t="s">
        <v>139</v>
      </c>
      <c r="E58" s="368" t="s">
        <v>139</v>
      </c>
      <c r="F58" s="163"/>
      <c r="G58" s="163"/>
    </row>
    <row r="59" spans="2:15" s="4" customFormat="1" ht="30">
      <c r="B59" s="8"/>
      <c r="C59" s="92" t="s">
        <v>775</v>
      </c>
      <c r="D59" s="149"/>
      <c r="E59" s="149"/>
      <c r="F59" s="163"/>
      <c r="G59" s="163"/>
    </row>
    <row r="60" spans="2:15" s="4" customFormat="1" ht="30">
      <c r="B60" s="8"/>
      <c r="C60" s="92" t="s">
        <v>776</v>
      </c>
      <c r="D60" s="149"/>
      <c r="E60" s="149"/>
      <c r="F60" s="163"/>
      <c r="G60" s="163"/>
    </row>
    <row r="61" spans="2:15" s="4" customFormat="1">
      <c r="B61" s="8"/>
      <c r="C61" s="75"/>
      <c r="D61" s="163"/>
      <c r="E61" s="163"/>
      <c r="F61" s="163"/>
      <c r="G61" s="163"/>
    </row>
    <row r="62" spans="2:15" s="4" customFormat="1">
      <c r="B62" s="8"/>
      <c r="C62" s="75"/>
      <c r="D62" s="163"/>
      <c r="E62" s="163"/>
      <c r="F62" s="163"/>
      <c r="G62" s="163"/>
    </row>
    <row r="63" spans="2:15" s="4" customFormat="1" ht="16.5" customHeight="1">
      <c r="B63" s="171" t="s">
        <v>494</v>
      </c>
      <c r="C63" s="863" t="s">
        <v>495</v>
      </c>
      <c r="D63" s="864"/>
      <c r="E63" s="864"/>
      <c r="F63" s="864"/>
      <c r="G63" s="864"/>
      <c r="H63" s="864"/>
      <c r="I63" s="864"/>
      <c r="J63" s="864"/>
      <c r="K63" s="864"/>
      <c r="L63" s="864"/>
      <c r="M63" s="864"/>
    </row>
    <row r="64" spans="2:15" s="4" customFormat="1" ht="82.5">
      <c r="B64" s="393" t="s">
        <v>496</v>
      </c>
      <c r="C64" s="393" t="s">
        <v>3</v>
      </c>
      <c r="D64" s="393" t="s">
        <v>921</v>
      </c>
      <c r="E64" s="861" t="s">
        <v>498</v>
      </c>
      <c r="F64" s="862"/>
      <c r="G64" s="395" t="s">
        <v>499</v>
      </c>
      <c r="H64" s="395" t="s">
        <v>500</v>
      </c>
      <c r="I64" s="859" t="s">
        <v>501</v>
      </c>
      <c r="J64" s="860"/>
      <c r="K64" s="861" t="s">
        <v>502</v>
      </c>
      <c r="L64" s="862"/>
      <c r="M64" s="430" t="s">
        <v>941</v>
      </c>
      <c r="N64" s="462"/>
      <c r="O64" s="183"/>
    </row>
    <row r="65" spans="2:14" s="4" customFormat="1">
      <c r="B65" s="353"/>
      <c r="C65" s="396"/>
      <c r="D65" s="396"/>
      <c r="E65" s="396" t="s">
        <v>492</v>
      </c>
      <c r="F65" s="396" t="s">
        <v>493</v>
      </c>
      <c r="G65" s="396"/>
      <c r="H65" s="396"/>
      <c r="I65" s="396" t="s">
        <v>492</v>
      </c>
      <c r="J65" s="396" t="s">
        <v>493</v>
      </c>
      <c r="K65" s="396" t="s">
        <v>492</v>
      </c>
      <c r="L65" s="396" t="s">
        <v>493</v>
      </c>
      <c r="M65" s="396"/>
      <c r="N65" s="293"/>
    </row>
    <row r="66" spans="2:14" s="4" customFormat="1">
      <c r="B66" s="397">
        <v>-1</v>
      </c>
      <c r="C66" s="397">
        <v>-2</v>
      </c>
      <c r="D66" s="397">
        <v>-3</v>
      </c>
      <c r="E66" s="397">
        <v>-4</v>
      </c>
      <c r="F66" s="397">
        <v>-5</v>
      </c>
      <c r="G66" s="397">
        <v>-6</v>
      </c>
      <c r="H66" s="397">
        <v>-7</v>
      </c>
      <c r="I66" s="397">
        <v>-8</v>
      </c>
      <c r="J66" s="397">
        <v>-9</v>
      </c>
      <c r="K66" s="397">
        <v>-10</v>
      </c>
      <c r="L66" s="396">
        <v>-11</v>
      </c>
      <c r="M66" s="396">
        <v>-12</v>
      </c>
    </row>
    <row r="67" spans="2:14" s="4" customFormat="1">
      <c r="B67" s="172" t="s">
        <v>287</v>
      </c>
      <c r="C67" s="170" t="s">
        <v>503</v>
      </c>
      <c r="D67" s="173"/>
      <c r="E67" s="173"/>
      <c r="F67" s="173"/>
      <c r="G67" s="173"/>
      <c r="H67" s="173"/>
      <c r="I67" s="145"/>
      <c r="J67" s="145"/>
      <c r="K67" s="145"/>
      <c r="L67" s="145"/>
      <c r="M67" s="145"/>
    </row>
    <row r="68" spans="2:14" s="4" customFormat="1">
      <c r="B68" s="174"/>
      <c r="C68" s="175"/>
      <c r="D68" s="149"/>
      <c r="E68" s="149"/>
      <c r="F68" s="149"/>
      <c r="G68" s="149"/>
      <c r="H68" s="149"/>
      <c r="I68" s="145"/>
      <c r="J68" s="145"/>
      <c r="K68" s="145"/>
      <c r="L68" s="145"/>
      <c r="M68" s="145"/>
    </row>
    <row r="69" spans="2:14" s="4" customFormat="1">
      <c r="B69" s="169"/>
      <c r="C69" s="167"/>
      <c r="D69" s="149"/>
      <c r="E69" s="149"/>
      <c r="F69" s="149"/>
      <c r="G69" s="149"/>
      <c r="H69" s="149"/>
      <c r="I69" s="145"/>
      <c r="J69" s="145"/>
      <c r="K69" s="145"/>
      <c r="L69" s="145"/>
      <c r="M69" s="145"/>
    </row>
    <row r="70" spans="2:14" s="4" customFormat="1">
      <c r="B70" s="169"/>
      <c r="C70" s="167"/>
      <c r="D70" s="149"/>
      <c r="E70" s="149"/>
      <c r="F70" s="149"/>
      <c r="G70" s="149"/>
      <c r="H70" s="149"/>
      <c r="I70" s="145"/>
      <c r="J70" s="145"/>
      <c r="K70" s="145"/>
      <c r="L70" s="145"/>
      <c r="M70" s="145"/>
    </row>
    <row r="71" spans="2:14" s="4" customFormat="1">
      <c r="B71" s="172" t="s">
        <v>288</v>
      </c>
      <c r="C71" s="170" t="s">
        <v>1303</v>
      </c>
      <c r="D71" s="149"/>
      <c r="E71" s="149"/>
      <c r="F71" s="149"/>
      <c r="G71" s="149"/>
      <c r="H71" s="145"/>
      <c r="I71" s="145"/>
      <c r="J71" s="145"/>
      <c r="K71" s="145"/>
      <c r="L71" s="145"/>
      <c r="M71" s="145"/>
    </row>
    <row r="72" spans="2:14" s="4" customFormat="1">
      <c r="B72" s="169"/>
      <c r="C72" s="451" t="s">
        <v>920</v>
      </c>
      <c r="D72" s="149"/>
      <c r="E72" s="149"/>
      <c r="F72" s="149"/>
      <c r="G72" s="149"/>
      <c r="H72" s="149"/>
      <c r="I72" s="145"/>
      <c r="J72" s="145"/>
      <c r="K72" s="145"/>
      <c r="L72" s="145"/>
      <c r="M72" s="145"/>
    </row>
    <row r="73" spans="2:14" s="4" customFormat="1">
      <c r="B73" s="169"/>
      <c r="C73" s="167"/>
      <c r="D73" s="149"/>
      <c r="E73" s="149"/>
      <c r="F73" s="149"/>
      <c r="G73" s="149"/>
      <c r="H73" s="149"/>
      <c r="I73" s="145"/>
      <c r="J73" s="145"/>
      <c r="K73" s="145"/>
      <c r="L73" s="145"/>
      <c r="M73" s="145"/>
    </row>
    <row r="74" spans="2:14" s="4" customFormat="1">
      <c r="B74" s="176"/>
      <c r="C74" s="167"/>
      <c r="D74" s="149"/>
      <c r="E74" s="149"/>
      <c r="F74" s="149"/>
      <c r="G74" s="149"/>
      <c r="H74" s="149"/>
      <c r="I74" s="145"/>
      <c r="J74" s="145"/>
      <c r="K74" s="145"/>
      <c r="L74" s="145"/>
      <c r="M74" s="145"/>
    </row>
    <row r="75" spans="2:14" s="4" customFormat="1">
      <c r="B75" s="172" t="s">
        <v>226</v>
      </c>
      <c r="C75" s="170" t="s">
        <v>504</v>
      </c>
      <c r="D75" s="149"/>
      <c r="E75" s="149"/>
      <c r="F75" s="149"/>
      <c r="G75" s="149"/>
      <c r="H75" s="145"/>
      <c r="I75" s="145"/>
      <c r="J75" s="145"/>
      <c r="K75" s="145"/>
      <c r="L75" s="145"/>
      <c r="M75" s="145"/>
    </row>
    <row r="76" spans="2:14" s="4" customFormat="1">
      <c r="B76" s="169"/>
      <c r="C76" s="167"/>
      <c r="D76" s="149"/>
      <c r="E76" s="149"/>
      <c r="F76" s="149"/>
      <c r="G76" s="149"/>
      <c r="H76" s="149"/>
      <c r="I76" s="145"/>
      <c r="J76" s="145"/>
      <c r="K76" s="145"/>
      <c r="L76" s="145"/>
      <c r="M76" s="145"/>
    </row>
    <row r="77" spans="2:14" s="4" customFormat="1">
      <c r="B77" s="169"/>
      <c r="C77" s="167"/>
      <c r="D77" s="149"/>
      <c r="E77" s="149"/>
      <c r="F77" s="149"/>
      <c r="G77" s="149"/>
      <c r="H77" s="149"/>
      <c r="I77" s="145"/>
      <c r="J77" s="145"/>
      <c r="K77" s="145"/>
      <c r="L77" s="145"/>
      <c r="M77" s="145"/>
    </row>
    <row r="78" spans="2:14" s="4" customFormat="1">
      <c r="B78" s="176"/>
      <c r="C78" s="158"/>
      <c r="D78" s="149"/>
      <c r="E78" s="149"/>
      <c r="F78" s="149"/>
      <c r="G78" s="149"/>
      <c r="H78" s="149"/>
      <c r="I78" s="145"/>
      <c r="J78" s="145"/>
      <c r="K78" s="145"/>
      <c r="L78" s="145"/>
      <c r="M78" s="145"/>
    </row>
    <row r="79" spans="2:14" s="4" customFormat="1" ht="33">
      <c r="B79" s="172" t="s">
        <v>227</v>
      </c>
      <c r="C79" s="170" t="s">
        <v>483</v>
      </c>
      <c r="D79" s="149"/>
      <c r="E79" s="149"/>
      <c r="F79" s="149"/>
      <c r="G79" s="149"/>
      <c r="H79" s="145"/>
      <c r="I79" s="145"/>
      <c r="J79" s="145"/>
      <c r="K79" s="145"/>
      <c r="L79" s="145"/>
      <c r="M79" s="145"/>
    </row>
    <row r="80" spans="2:14" s="4" customFormat="1">
      <c r="B80" s="169"/>
      <c r="C80" s="167"/>
      <c r="D80" s="149"/>
      <c r="E80" s="149"/>
      <c r="F80" s="149"/>
      <c r="G80" s="149"/>
      <c r="H80" s="149"/>
      <c r="I80" s="145"/>
      <c r="J80" s="145"/>
      <c r="K80" s="145"/>
      <c r="L80" s="145"/>
      <c r="M80" s="145"/>
    </row>
    <row r="81" spans="2:13" s="4" customFormat="1">
      <c r="B81" s="169"/>
      <c r="C81" s="167"/>
      <c r="D81" s="149"/>
      <c r="E81" s="149"/>
      <c r="F81" s="149"/>
      <c r="G81" s="149"/>
      <c r="H81" s="149"/>
      <c r="I81" s="145"/>
      <c r="J81" s="145"/>
      <c r="K81" s="145"/>
      <c r="L81" s="145"/>
      <c r="M81" s="145"/>
    </row>
    <row r="82" spans="2:13" s="4" customFormat="1">
      <c r="B82" s="176"/>
      <c r="C82" s="158"/>
      <c r="D82" s="149"/>
      <c r="E82" s="149"/>
      <c r="F82" s="149"/>
      <c r="G82" s="149"/>
      <c r="H82" s="149"/>
      <c r="I82" s="145"/>
      <c r="J82" s="145"/>
      <c r="K82" s="145"/>
      <c r="L82" s="145"/>
      <c r="M82" s="145"/>
    </row>
    <row r="83" spans="2:13" s="4" customFormat="1">
      <c r="B83" s="172" t="s">
        <v>228</v>
      </c>
      <c r="C83" s="170" t="s">
        <v>505</v>
      </c>
      <c r="D83" s="149"/>
      <c r="E83" s="149"/>
      <c r="F83" s="149"/>
      <c r="G83" s="149"/>
      <c r="H83" s="145"/>
      <c r="I83" s="145"/>
      <c r="J83" s="145"/>
      <c r="K83" s="145"/>
      <c r="L83" s="145"/>
      <c r="M83" s="145"/>
    </row>
    <row r="84" spans="2:13" s="4" customFormat="1">
      <c r="B84" s="169"/>
      <c r="C84" s="167"/>
      <c r="D84" s="149"/>
      <c r="E84" s="149"/>
      <c r="F84" s="149"/>
      <c r="G84" s="149"/>
      <c r="H84" s="149"/>
      <c r="I84" s="145"/>
      <c r="J84" s="145"/>
      <c r="K84" s="145"/>
      <c r="L84" s="145"/>
      <c r="M84" s="145"/>
    </row>
    <row r="85" spans="2:13" s="4" customFormat="1">
      <c r="B85" s="169"/>
      <c r="C85" s="167"/>
      <c r="D85" s="149"/>
      <c r="E85" s="149"/>
      <c r="F85" s="149"/>
      <c r="G85" s="149"/>
      <c r="H85" s="149"/>
      <c r="I85" s="145"/>
      <c r="J85" s="145"/>
      <c r="K85" s="145"/>
      <c r="L85" s="145"/>
      <c r="M85" s="145"/>
    </row>
    <row r="86" spans="2:13" s="4" customFormat="1">
      <c r="B86" s="176"/>
      <c r="C86" s="158"/>
      <c r="D86" s="149"/>
      <c r="E86" s="149"/>
      <c r="F86" s="149"/>
      <c r="G86" s="149"/>
      <c r="H86" s="149"/>
      <c r="I86" s="145"/>
      <c r="J86" s="145"/>
      <c r="K86" s="145"/>
      <c r="L86" s="145"/>
      <c r="M86" s="145"/>
    </row>
    <row r="87" spans="2:13" s="4" customFormat="1">
      <c r="B87" s="172" t="s">
        <v>229</v>
      </c>
      <c r="C87" s="170" t="s">
        <v>484</v>
      </c>
      <c r="D87" s="149"/>
      <c r="E87" s="149"/>
      <c r="F87" s="149"/>
      <c r="G87" s="149"/>
      <c r="H87" s="145"/>
      <c r="I87" s="145"/>
      <c r="J87" s="145"/>
      <c r="K87" s="145"/>
      <c r="L87" s="145"/>
      <c r="M87" s="145"/>
    </row>
    <row r="88" spans="2:13" s="4" customFormat="1">
      <c r="B88" s="169"/>
      <c r="C88" s="167"/>
      <c r="D88" s="149"/>
      <c r="E88" s="149"/>
      <c r="F88" s="149"/>
      <c r="G88" s="149"/>
      <c r="H88" s="149"/>
      <c r="I88" s="145"/>
      <c r="J88" s="145"/>
      <c r="K88" s="145"/>
      <c r="L88" s="145"/>
      <c r="M88" s="145"/>
    </row>
    <row r="89" spans="2:13" s="4" customFormat="1">
      <c r="B89" s="169"/>
      <c r="C89" s="167"/>
      <c r="D89" s="149"/>
      <c r="E89" s="149"/>
      <c r="F89" s="149"/>
      <c r="G89" s="149"/>
      <c r="H89" s="149"/>
      <c r="I89" s="145"/>
      <c r="J89" s="145"/>
      <c r="K89" s="145"/>
      <c r="L89" s="145"/>
      <c r="M89" s="145"/>
    </row>
    <row r="90" spans="2:13" s="4" customFormat="1">
      <c r="B90" s="169"/>
      <c r="C90" s="167"/>
      <c r="D90" s="149"/>
      <c r="E90" s="149"/>
      <c r="F90" s="149"/>
      <c r="G90" s="149"/>
      <c r="H90" s="149"/>
      <c r="I90" s="145"/>
      <c r="J90" s="145"/>
      <c r="K90" s="145"/>
      <c r="L90" s="145"/>
      <c r="M90" s="145"/>
    </row>
    <row r="91" spans="2:13" s="4" customFormat="1">
      <c r="B91" s="172" t="s">
        <v>230</v>
      </c>
      <c r="C91" s="170" t="s">
        <v>485</v>
      </c>
      <c r="D91" s="149"/>
      <c r="E91" s="149"/>
      <c r="F91" s="149"/>
      <c r="G91" s="149"/>
      <c r="H91" s="145"/>
      <c r="I91" s="145"/>
      <c r="J91" s="145"/>
      <c r="K91" s="145"/>
      <c r="L91" s="145"/>
      <c r="M91" s="145"/>
    </row>
    <row r="92" spans="2:13" s="4" customFormat="1">
      <c r="B92" s="169"/>
      <c r="C92" s="167"/>
      <c r="D92" s="149"/>
      <c r="E92" s="149"/>
      <c r="F92" s="149"/>
      <c r="G92" s="149"/>
      <c r="H92" s="149"/>
      <c r="I92" s="145"/>
      <c r="J92" s="145"/>
      <c r="K92" s="145"/>
      <c r="L92" s="145"/>
      <c r="M92" s="145"/>
    </row>
    <row r="93" spans="2:13" s="4" customFormat="1" ht="33">
      <c r="B93" s="172" t="s">
        <v>328</v>
      </c>
      <c r="C93" s="170" t="s">
        <v>475</v>
      </c>
      <c r="D93" s="149"/>
      <c r="E93" s="149"/>
      <c r="F93" s="149"/>
      <c r="G93" s="149"/>
      <c r="H93" s="145"/>
      <c r="I93" s="145"/>
      <c r="J93" s="145"/>
      <c r="K93" s="145"/>
      <c r="L93" s="145"/>
      <c r="M93" s="145"/>
    </row>
    <row r="94" spans="2:13" s="4" customFormat="1">
      <c r="B94" s="169"/>
      <c r="C94" s="463" t="s">
        <v>1304</v>
      </c>
      <c r="D94" s="149"/>
      <c r="E94" s="149"/>
      <c r="F94" s="149"/>
      <c r="G94" s="149"/>
      <c r="H94" s="149"/>
      <c r="I94" s="145"/>
      <c r="J94" s="145"/>
      <c r="K94" s="145"/>
      <c r="L94" s="145"/>
      <c r="M94" s="145"/>
    </row>
    <row r="95" spans="2:13" s="4" customFormat="1">
      <c r="B95" s="169"/>
      <c r="C95" s="167"/>
      <c r="D95" s="149"/>
      <c r="E95" s="149"/>
      <c r="F95" s="149"/>
      <c r="G95" s="149"/>
      <c r="H95" s="149"/>
      <c r="I95" s="145"/>
      <c r="J95" s="145"/>
      <c r="K95" s="145"/>
      <c r="L95" s="145"/>
      <c r="M95" s="145"/>
    </row>
    <row r="96" spans="2:13" s="4" customFormat="1">
      <c r="B96" s="169"/>
      <c r="C96" s="158"/>
      <c r="D96" s="162"/>
      <c r="E96" s="162"/>
      <c r="F96" s="162"/>
      <c r="G96" s="162"/>
      <c r="H96" s="162"/>
      <c r="I96" s="141"/>
      <c r="J96" s="141"/>
      <c r="K96" s="177"/>
      <c r="L96" s="177"/>
      <c r="M96" s="141"/>
    </row>
    <row r="97" spans="2:13" s="4" customFormat="1" ht="18.75" thickBot="1">
      <c r="B97" s="178"/>
      <c r="C97" s="171" t="s">
        <v>506</v>
      </c>
      <c r="D97" s="113"/>
      <c r="E97" s="113"/>
      <c r="F97" s="113"/>
      <c r="G97" s="113"/>
      <c r="H97" s="179"/>
      <c r="I97" s="153"/>
      <c r="J97" s="153"/>
      <c r="K97" s="398">
        <f>SUM(K68:K96)</f>
        <v>0</v>
      </c>
      <c r="L97" s="399">
        <f>SUM(L68:L96)</f>
        <v>0</v>
      </c>
      <c r="M97" s="153"/>
    </row>
    <row r="98" spans="2:13" s="4" customFormat="1" ht="18.75" thickTop="1">
      <c r="B98" s="425"/>
      <c r="C98" s="181"/>
      <c r="D98" s="163"/>
      <c r="E98" s="163"/>
      <c r="F98" s="163"/>
      <c r="G98" s="163"/>
      <c r="H98" s="182"/>
      <c r="I98" s="183"/>
      <c r="J98" s="183"/>
      <c r="K98" s="432"/>
      <c r="L98" s="432"/>
      <c r="M98" s="183"/>
    </row>
    <row r="99" spans="2:13" s="4" customFormat="1">
      <c r="B99" s="8"/>
      <c r="C99" s="75"/>
      <c r="D99" s="163" t="s">
        <v>887</v>
      </c>
      <c r="E99" s="163"/>
      <c r="F99" s="163"/>
      <c r="G99" s="163"/>
    </row>
    <row r="100" spans="2:13" s="4" customFormat="1" ht="16.5" customHeight="1">
      <c r="B100" s="171" t="s">
        <v>507</v>
      </c>
      <c r="C100" s="863" t="s">
        <v>508</v>
      </c>
      <c r="D100" s="864"/>
      <c r="E100" s="864"/>
      <c r="F100" s="864"/>
      <c r="G100" s="864"/>
      <c r="H100" s="864"/>
      <c r="I100" s="864"/>
      <c r="J100" s="864"/>
      <c r="K100" s="864"/>
      <c r="L100" s="864"/>
      <c r="M100" s="864"/>
    </row>
    <row r="101" spans="2:13" s="4" customFormat="1" ht="82.5">
      <c r="B101" s="393" t="s">
        <v>496</v>
      </c>
      <c r="C101" s="393" t="s">
        <v>3</v>
      </c>
      <c r="D101" s="393" t="s">
        <v>921</v>
      </c>
      <c r="E101" s="861" t="s">
        <v>498</v>
      </c>
      <c r="F101" s="862"/>
      <c r="G101" s="395" t="s">
        <v>499</v>
      </c>
      <c r="H101" s="395" t="s">
        <v>500</v>
      </c>
      <c r="I101" s="859" t="s">
        <v>501</v>
      </c>
      <c r="J101" s="860"/>
      <c r="K101" s="861" t="s">
        <v>502</v>
      </c>
      <c r="L101" s="862"/>
      <c r="M101" s="430" t="s">
        <v>941</v>
      </c>
    </row>
    <row r="102" spans="2:13" s="4" customFormat="1">
      <c r="B102" s="353"/>
      <c r="C102" s="396"/>
      <c r="D102" s="396"/>
      <c r="E102" s="396" t="s">
        <v>492</v>
      </c>
      <c r="F102" s="396" t="s">
        <v>493</v>
      </c>
      <c r="G102" s="396"/>
      <c r="H102" s="396"/>
      <c r="I102" s="396" t="s">
        <v>492</v>
      </c>
      <c r="J102" s="396" t="s">
        <v>493</v>
      </c>
      <c r="K102" s="396" t="s">
        <v>492</v>
      </c>
      <c r="L102" s="396" t="s">
        <v>493</v>
      </c>
      <c r="M102" s="396"/>
    </row>
    <row r="103" spans="2:13" s="4" customFormat="1">
      <c r="B103" s="397">
        <v>-1</v>
      </c>
      <c r="C103" s="397">
        <v>-2</v>
      </c>
      <c r="D103" s="397">
        <v>-3</v>
      </c>
      <c r="E103" s="397">
        <v>-4</v>
      </c>
      <c r="F103" s="397">
        <v>-5</v>
      </c>
      <c r="G103" s="397">
        <v>-6</v>
      </c>
      <c r="H103" s="397">
        <v>-7</v>
      </c>
      <c r="I103" s="397">
        <v>-8</v>
      </c>
      <c r="J103" s="397">
        <v>-9</v>
      </c>
      <c r="K103" s="397">
        <v>-10</v>
      </c>
      <c r="L103" s="396">
        <v>-11</v>
      </c>
      <c r="M103" s="396">
        <v>-12</v>
      </c>
    </row>
    <row r="104" spans="2:13" s="4" customFormat="1">
      <c r="B104" s="172" t="s">
        <v>287</v>
      </c>
      <c r="C104" s="170" t="s">
        <v>503</v>
      </c>
      <c r="D104" s="173"/>
      <c r="E104" s="173"/>
      <c r="F104" s="173"/>
      <c r="G104" s="173"/>
      <c r="H104" s="173"/>
      <c r="I104" s="145"/>
      <c r="J104" s="145"/>
      <c r="K104" s="145"/>
      <c r="L104" s="145"/>
      <c r="M104" s="145"/>
    </row>
    <row r="105" spans="2:13" s="4" customFormat="1">
      <c r="B105" s="174"/>
      <c r="C105" s="175"/>
      <c r="D105" s="149"/>
      <c r="E105" s="149"/>
      <c r="F105" s="149"/>
      <c r="G105" s="149"/>
      <c r="H105" s="149"/>
      <c r="I105" s="145"/>
      <c r="J105" s="145"/>
      <c r="K105" s="145"/>
      <c r="L105" s="145"/>
      <c r="M105" s="145"/>
    </row>
    <row r="106" spans="2:13" s="4" customFormat="1">
      <c r="B106" s="169"/>
      <c r="C106" s="167"/>
      <c r="D106" s="149"/>
      <c r="E106" s="149"/>
      <c r="F106" s="149"/>
      <c r="G106" s="149"/>
      <c r="H106" s="149"/>
      <c r="I106" s="145"/>
      <c r="J106" s="145"/>
      <c r="K106" s="145"/>
      <c r="L106" s="145"/>
      <c r="M106" s="145"/>
    </row>
    <row r="107" spans="2:13" s="4" customFormat="1">
      <c r="B107" s="169"/>
      <c r="C107" s="167"/>
      <c r="D107" s="149"/>
      <c r="E107" s="149"/>
      <c r="F107" s="149"/>
      <c r="G107" s="149"/>
      <c r="H107" s="149"/>
      <c r="I107" s="145"/>
      <c r="J107" s="145"/>
      <c r="K107" s="145"/>
      <c r="L107" s="145"/>
      <c r="M107" s="145"/>
    </row>
    <row r="108" spans="2:13" s="4" customFormat="1">
      <c r="B108" s="172" t="s">
        <v>288</v>
      </c>
      <c r="C108" s="170" t="s">
        <v>1303</v>
      </c>
      <c r="D108" s="149"/>
      <c r="E108" s="149"/>
      <c r="F108" s="149"/>
      <c r="G108" s="149"/>
      <c r="H108" s="145"/>
      <c r="I108" s="145"/>
      <c r="J108" s="145"/>
      <c r="K108" s="145"/>
      <c r="L108" s="145"/>
      <c r="M108" s="145"/>
    </row>
    <row r="109" spans="2:13" s="4" customFormat="1">
      <c r="B109" s="169"/>
      <c r="C109" s="451" t="s">
        <v>920</v>
      </c>
      <c r="D109" s="149"/>
      <c r="E109" s="149"/>
      <c r="F109" s="149"/>
      <c r="G109" s="149"/>
      <c r="H109" s="149"/>
      <c r="I109" s="145"/>
      <c r="J109" s="145"/>
      <c r="K109" s="145"/>
      <c r="L109" s="145"/>
      <c r="M109" s="145"/>
    </row>
    <row r="110" spans="2:13" s="4" customFormat="1">
      <c r="B110" s="169"/>
      <c r="C110" s="167"/>
      <c r="D110" s="149"/>
      <c r="E110" s="149"/>
      <c r="F110" s="149"/>
      <c r="G110" s="149"/>
      <c r="H110" s="149"/>
      <c r="I110" s="145"/>
      <c r="J110" s="145"/>
      <c r="K110" s="145"/>
      <c r="L110" s="145"/>
      <c r="M110" s="145"/>
    </row>
    <row r="111" spans="2:13" s="4" customFormat="1">
      <c r="B111" s="176"/>
      <c r="C111" s="167"/>
      <c r="D111" s="149"/>
      <c r="E111" s="149"/>
      <c r="F111" s="149"/>
      <c r="G111" s="149"/>
      <c r="H111" s="149"/>
      <c r="I111" s="145"/>
      <c r="J111" s="145"/>
      <c r="K111" s="145"/>
      <c r="L111" s="145"/>
      <c r="M111" s="145"/>
    </row>
    <row r="112" spans="2:13" s="4" customFormat="1">
      <c r="B112" s="172" t="s">
        <v>226</v>
      </c>
      <c r="C112" s="170" t="s">
        <v>504</v>
      </c>
      <c r="D112" s="149"/>
      <c r="E112" s="149"/>
      <c r="F112" s="149"/>
      <c r="G112" s="149"/>
      <c r="H112" s="145"/>
      <c r="I112" s="145"/>
      <c r="J112" s="145"/>
      <c r="K112" s="145"/>
      <c r="L112" s="145"/>
      <c r="M112" s="145"/>
    </row>
    <row r="113" spans="2:13" s="4" customFormat="1">
      <c r="B113" s="169"/>
      <c r="C113" s="167"/>
      <c r="D113" s="149"/>
      <c r="E113" s="149"/>
      <c r="F113" s="149"/>
      <c r="G113" s="149"/>
      <c r="H113" s="149"/>
      <c r="I113" s="145"/>
      <c r="J113" s="145"/>
      <c r="K113" s="145"/>
      <c r="L113" s="145"/>
      <c r="M113" s="145"/>
    </row>
    <row r="114" spans="2:13" s="4" customFormat="1">
      <c r="B114" s="169"/>
      <c r="C114" s="167"/>
      <c r="D114" s="149"/>
      <c r="E114" s="149"/>
      <c r="F114" s="149"/>
      <c r="G114" s="149"/>
      <c r="H114" s="149"/>
      <c r="I114" s="145"/>
      <c r="J114" s="145"/>
      <c r="K114" s="145"/>
      <c r="L114" s="145"/>
      <c r="M114" s="145"/>
    </row>
    <row r="115" spans="2:13" s="4" customFormat="1">
      <c r="B115" s="176"/>
      <c r="C115" s="158"/>
      <c r="D115" s="149"/>
      <c r="E115" s="149"/>
      <c r="F115" s="149"/>
      <c r="G115" s="149"/>
      <c r="H115" s="149"/>
      <c r="I115" s="145"/>
      <c r="J115" s="145"/>
      <c r="K115" s="145"/>
      <c r="L115" s="145"/>
      <c r="M115" s="145"/>
    </row>
    <row r="116" spans="2:13" s="4" customFormat="1" ht="33">
      <c r="B116" s="172" t="s">
        <v>227</v>
      </c>
      <c r="C116" s="170" t="s">
        <v>483</v>
      </c>
      <c r="D116" s="149"/>
      <c r="E116" s="149"/>
      <c r="F116" s="149"/>
      <c r="G116" s="149"/>
      <c r="H116" s="145"/>
      <c r="I116" s="145"/>
      <c r="J116" s="145"/>
      <c r="K116" s="145"/>
      <c r="L116" s="145"/>
      <c r="M116" s="145"/>
    </row>
    <row r="117" spans="2:13" s="4" customFormat="1">
      <c r="B117" s="169"/>
      <c r="C117" s="167"/>
      <c r="D117" s="149"/>
      <c r="E117" s="149"/>
      <c r="F117" s="149"/>
      <c r="G117" s="149"/>
      <c r="H117" s="149"/>
      <c r="I117" s="145"/>
      <c r="J117" s="145"/>
      <c r="K117" s="145"/>
      <c r="L117" s="145"/>
      <c r="M117" s="145"/>
    </row>
    <row r="118" spans="2:13" s="4" customFormat="1">
      <c r="B118" s="169"/>
      <c r="C118" s="167"/>
      <c r="D118" s="149"/>
      <c r="E118" s="149"/>
      <c r="F118" s="149"/>
      <c r="G118" s="149"/>
      <c r="H118" s="149"/>
      <c r="I118" s="145"/>
      <c r="J118" s="145"/>
      <c r="K118" s="145"/>
      <c r="L118" s="145"/>
      <c r="M118" s="145"/>
    </row>
    <row r="119" spans="2:13" s="4" customFormat="1">
      <c r="B119" s="176"/>
      <c r="C119" s="158"/>
      <c r="D119" s="149"/>
      <c r="E119" s="149"/>
      <c r="F119" s="149"/>
      <c r="G119" s="149"/>
      <c r="H119" s="149"/>
      <c r="I119" s="145"/>
      <c r="J119" s="145"/>
      <c r="K119" s="145"/>
      <c r="L119" s="145"/>
      <c r="M119" s="145"/>
    </row>
    <row r="120" spans="2:13" s="4" customFormat="1">
      <c r="B120" s="172" t="s">
        <v>228</v>
      </c>
      <c r="C120" s="170" t="s">
        <v>505</v>
      </c>
      <c r="D120" s="149"/>
      <c r="E120" s="149"/>
      <c r="F120" s="149"/>
      <c r="G120" s="149"/>
      <c r="H120" s="145"/>
      <c r="I120" s="145"/>
      <c r="J120" s="145"/>
      <c r="K120" s="145"/>
      <c r="L120" s="145"/>
      <c r="M120" s="145"/>
    </row>
    <row r="121" spans="2:13" s="4" customFormat="1">
      <c r="B121" s="169"/>
      <c r="C121" s="167"/>
      <c r="D121" s="149"/>
      <c r="E121" s="149"/>
      <c r="F121" s="149"/>
      <c r="G121" s="149"/>
      <c r="H121" s="149"/>
      <c r="I121" s="145"/>
      <c r="J121" s="145"/>
      <c r="K121" s="145"/>
      <c r="L121" s="145"/>
      <c r="M121" s="145"/>
    </row>
    <row r="122" spans="2:13" s="4" customFormat="1">
      <c r="B122" s="169"/>
      <c r="C122" s="167"/>
      <c r="D122" s="149"/>
      <c r="E122" s="149"/>
      <c r="F122" s="149"/>
      <c r="G122" s="149"/>
      <c r="H122" s="149"/>
      <c r="I122" s="145"/>
      <c r="J122" s="145"/>
      <c r="K122" s="145"/>
      <c r="L122" s="145"/>
      <c r="M122" s="145"/>
    </row>
    <row r="123" spans="2:13" s="4" customFormat="1">
      <c r="B123" s="176"/>
      <c r="C123" s="158"/>
      <c r="D123" s="149"/>
      <c r="E123" s="149"/>
      <c r="F123" s="149"/>
      <c r="G123" s="149"/>
      <c r="H123" s="149"/>
      <c r="I123" s="145"/>
      <c r="J123" s="145"/>
      <c r="K123" s="145"/>
      <c r="L123" s="145"/>
      <c r="M123" s="145"/>
    </row>
    <row r="124" spans="2:13" s="4" customFormat="1">
      <c r="B124" s="172" t="s">
        <v>229</v>
      </c>
      <c r="C124" s="170" t="s">
        <v>484</v>
      </c>
      <c r="D124" s="149"/>
      <c r="E124" s="149"/>
      <c r="F124" s="149"/>
      <c r="G124" s="149"/>
      <c r="H124" s="145"/>
      <c r="I124" s="145"/>
      <c r="J124" s="145"/>
      <c r="K124" s="145"/>
      <c r="L124" s="145"/>
      <c r="M124" s="145"/>
    </row>
    <row r="125" spans="2:13" s="4" customFormat="1">
      <c r="B125" s="169"/>
      <c r="C125" s="167"/>
      <c r="D125" s="149"/>
      <c r="E125" s="149"/>
      <c r="F125" s="149"/>
      <c r="G125" s="149"/>
      <c r="H125" s="149"/>
      <c r="I125" s="145"/>
      <c r="J125" s="145"/>
      <c r="K125" s="145"/>
      <c r="L125" s="145"/>
      <c r="M125" s="145"/>
    </row>
    <row r="126" spans="2:13" s="4" customFormat="1">
      <c r="B126" s="169"/>
      <c r="C126" s="167"/>
      <c r="D126" s="149"/>
      <c r="E126" s="149"/>
      <c r="F126" s="149"/>
      <c r="G126" s="149"/>
      <c r="H126" s="149"/>
      <c r="I126" s="145"/>
      <c r="J126" s="145"/>
      <c r="K126" s="145"/>
      <c r="L126" s="145"/>
      <c r="M126" s="145"/>
    </row>
    <row r="127" spans="2:13" s="4" customFormat="1">
      <c r="B127" s="169"/>
      <c r="C127" s="167"/>
      <c r="D127" s="149"/>
      <c r="E127" s="149"/>
      <c r="F127" s="149"/>
      <c r="G127" s="149"/>
      <c r="H127" s="149"/>
      <c r="I127" s="145"/>
      <c r="J127" s="145"/>
      <c r="K127" s="145"/>
      <c r="L127" s="145"/>
      <c r="M127" s="145"/>
    </row>
    <row r="128" spans="2:13" s="4" customFormat="1">
      <c r="B128" s="172" t="s">
        <v>230</v>
      </c>
      <c r="C128" s="170" t="s">
        <v>485</v>
      </c>
      <c r="D128" s="149"/>
      <c r="E128" s="149"/>
      <c r="F128" s="149"/>
      <c r="G128" s="149"/>
      <c r="H128" s="145"/>
      <c r="I128" s="145"/>
      <c r="J128" s="145"/>
      <c r="K128" s="145"/>
      <c r="L128" s="145"/>
      <c r="M128" s="145"/>
    </row>
    <row r="129" spans="2:13" s="4" customFormat="1">
      <c r="B129" s="169"/>
      <c r="C129" s="167"/>
      <c r="D129" s="149"/>
      <c r="E129" s="149"/>
      <c r="F129" s="149"/>
      <c r="G129" s="149"/>
      <c r="H129" s="149"/>
      <c r="I129" s="145"/>
      <c r="J129" s="145"/>
      <c r="K129" s="145"/>
      <c r="L129" s="145"/>
      <c r="M129" s="145"/>
    </row>
    <row r="130" spans="2:13" s="4" customFormat="1" ht="33">
      <c r="B130" s="172" t="s">
        <v>328</v>
      </c>
      <c r="C130" s="170" t="s">
        <v>475</v>
      </c>
      <c r="D130" s="149"/>
      <c r="E130" s="149"/>
      <c r="F130" s="149"/>
      <c r="G130" s="149"/>
      <c r="H130" s="145"/>
      <c r="I130" s="145"/>
      <c r="J130" s="145"/>
      <c r="K130" s="145"/>
      <c r="L130" s="145"/>
      <c r="M130" s="145"/>
    </row>
    <row r="131" spans="2:13" s="4" customFormat="1">
      <c r="B131" s="169"/>
      <c r="C131" s="463" t="s">
        <v>1304</v>
      </c>
      <c r="D131" s="149"/>
      <c r="E131" s="149"/>
      <c r="F131" s="149"/>
      <c r="G131" s="149"/>
      <c r="H131" s="149"/>
      <c r="I131" s="145"/>
      <c r="J131" s="145"/>
      <c r="K131" s="145"/>
      <c r="L131" s="145"/>
      <c r="M131" s="145"/>
    </row>
    <row r="132" spans="2:13" s="4" customFormat="1">
      <c r="B132" s="169"/>
      <c r="C132" s="167"/>
      <c r="D132" s="149"/>
      <c r="E132" s="149"/>
      <c r="F132" s="149"/>
      <c r="G132" s="149"/>
      <c r="H132" s="149"/>
      <c r="I132" s="145"/>
      <c r="J132" s="145"/>
      <c r="K132" s="145"/>
      <c r="L132" s="145"/>
      <c r="M132" s="145"/>
    </row>
    <row r="133" spans="2:13" s="4" customFormat="1">
      <c r="B133" s="169"/>
      <c r="C133" s="158"/>
      <c r="D133" s="162"/>
      <c r="E133" s="162"/>
      <c r="F133" s="162"/>
      <c r="G133" s="162"/>
      <c r="H133" s="162"/>
      <c r="I133" s="141"/>
      <c r="J133" s="141"/>
      <c r="K133" s="177"/>
      <c r="L133" s="177"/>
      <c r="M133" s="141"/>
    </row>
    <row r="134" spans="2:13" s="4" customFormat="1" ht="18.75" thickBot="1">
      <c r="B134" s="178"/>
      <c r="C134" s="171" t="s">
        <v>506</v>
      </c>
      <c r="D134" s="113"/>
      <c r="E134" s="113"/>
      <c r="F134" s="113"/>
      <c r="G134" s="113"/>
      <c r="H134" s="179"/>
      <c r="I134" s="153"/>
      <c r="J134" s="153"/>
      <c r="K134" s="398">
        <f>SUM(K105:K133)</f>
        <v>0</v>
      </c>
      <c r="L134" s="399">
        <f>SUM(L105:L133)</f>
        <v>0</v>
      </c>
      <c r="M134" s="153"/>
    </row>
    <row r="135" spans="2:13" s="4" customFormat="1" ht="17.25" thickTop="1">
      <c r="B135" s="180"/>
      <c r="C135" s="185"/>
      <c r="D135" s="113"/>
      <c r="E135" s="163"/>
      <c r="F135" s="163"/>
      <c r="G135" s="163"/>
      <c r="H135" s="182"/>
      <c r="I135" s="183"/>
      <c r="J135" s="183"/>
      <c r="K135" s="183"/>
    </row>
    <row r="136" spans="2:13" s="4" customFormat="1">
      <c r="B136" s="435" t="s">
        <v>509</v>
      </c>
      <c r="C136" s="856" t="s">
        <v>510</v>
      </c>
      <c r="D136" s="856"/>
      <c r="E136" s="163"/>
      <c r="F136" s="163"/>
      <c r="G136" s="163"/>
      <c r="H136" s="182"/>
      <c r="I136" s="183"/>
      <c r="J136" s="183"/>
      <c r="K136" s="183"/>
    </row>
    <row r="137" spans="2:13" s="4" customFormat="1">
      <c r="B137" s="425"/>
      <c r="C137" s="144" t="s">
        <v>884</v>
      </c>
      <c r="D137" s="427"/>
      <c r="E137" s="163"/>
      <c r="F137" s="163"/>
      <c r="G137" s="163"/>
      <c r="H137" s="182"/>
      <c r="I137" s="183"/>
      <c r="J137" s="183"/>
      <c r="K137" s="183"/>
    </row>
    <row r="138" spans="2:13" s="4" customFormat="1">
      <c r="B138" s="425"/>
      <c r="C138" s="144" t="s">
        <v>885</v>
      </c>
      <c r="D138" s="427"/>
      <c r="E138" s="163"/>
      <c r="F138" s="163"/>
      <c r="G138" s="163"/>
      <c r="H138" s="182"/>
      <c r="I138" s="183"/>
      <c r="J138" s="183"/>
      <c r="K138" s="183"/>
    </row>
    <row r="139" spans="2:13" s="4" customFormat="1">
      <c r="B139" s="425"/>
      <c r="C139" s="170"/>
      <c r="D139" s="427"/>
      <c r="E139" s="163"/>
      <c r="F139" s="163"/>
      <c r="G139" s="163"/>
      <c r="H139" s="182"/>
      <c r="I139" s="183"/>
      <c r="J139" s="183"/>
      <c r="K139" s="183"/>
    </row>
    <row r="140" spans="2:13" s="4" customFormat="1" ht="33">
      <c r="B140" s="425"/>
      <c r="C140" s="170" t="s">
        <v>886</v>
      </c>
      <c r="D140" s="427"/>
      <c r="E140" s="163"/>
      <c r="F140" s="163"/>
      <c r="G140" s="163"/>
      <c r="H140" s="182"/>
      <c r="I140" s="183"/>
      <c r="J140" s="183"/>
      <c r="K140" s="183"/>
    </row>
    <row r="141" spans="2:13" s="4" customFormat="1">
      <c r="B141" s="425"/>
      <c r="C141" s="144" t="s">
        <v>511</v>
      </c>
      <c r="D141" s="427"/>
      <c r="E141" s="163"/>
      <c r="F141" s="163"/>
      <c r="G141" s="163"/>
      <c r="H141" s="182"/>
      <c r="I141" s="183"/>
      <c r="J141" s="183"/>
      <c r="K141" s="183"/>
    </row>
    <row r="142" spans="2:13" s="4" customFormat="1">
      <c r="B142" s="425"/>
      <c r="C142" s="144" t="s">
        <v>512</v>
      </c>
      <c r="D142" s="427"/>
      <c r="E142" s="163"/>
      <c r="F142" s="163"/>
      <c r="G142" s="163"/>
      <c r="H142" s="182"/>
      <c r="I142" s="183"/>
      <c r="J142" s="183"/>
      <c r="K142" s="183"/>
    </row>
    <row r="143" spans="2:13" s="4" customFormat="1">
      <c r="B143" s="425"/>
      <c r="C143" s="185"/>
      <c r="D143" s="424"/>
      <c r="E143" s="163"/>
      <c r="F143" s="163"/>
      <c r="G143" s="163"/>
      <c r="H143" s="182"/>
      <c r="I143" s="183"/>
      <c r="J143" s="183"/>
      <c r="K143" s="183"/>
    </row>
    <row r="144" spans="2:13" s="4" customFormat="1">
      <c r="B144" s="8"/>
      <c r="C144" s="436"/>
      <c r="D144" s="437"/>
      <c r="E144" s="163"/>
      <c r="F144" s="163"/>
      <c r="G144" s="163"/>
    </row>
    <row r="145" spans="2:13" s="4" customFormat="1" ht="16.5" customHeight="1">
      <c r="B145" s="435" t="s">
        <v>906</v>
      </c>
      <c r="C145" s="858" t="s">
        <v>903</v>
      </c>
      <c r="D145" s="858"/>
      <c r="E145" s="163"/>
      <c r="F145" s="163"/>
      <c r="G145" s="163"/>
    </row>
    <row r="146" spans="2:13" s="4" customFormat="1">
      <c r="B146" s="431"/>
      <c r="C146" s="464" t="s">
        <v>904</v>
      </c>
      <c r="D146" s="465"/>
      <c r="E146" s="163"/>
      <c r="F146" s="163"/>
      <c r="G146" s="163"/>
    </row>
    <row r="147" spans="2:13" s="4" customFormat="1">
      <c r="B147" s="431"/>
      <c r="C147" s="464" t="s">
        <v>885</v>
      </c>
      <c r="D147" s="465"/>
      <c r="E147" s="163"/>
      <c r="F147" s="163"/>
      <c r="G147" s="163"/>
    </row>
    <row r="148" spans="2:13" s="4" customFormat="1">
      <c r="B148" s="431"/>
      <c r="C148" s="466"/>
      <c r="D148" s="465"/>
      <c r="E148" s="163"/>
      <c r="F148" s="163"/>
      <c r="G148" s="163"/>
    </row>
    <row r="149" spans="2:13" s="4" customFormat="1" ht="33">
      <c r="B149" s="431"/>
      <c r="C149" s="466" t="s">
        <v>905</v>
      </c>
      <c r="D149" s="465"/>
      <c r="E149" s="163"/>
      <c r="F149" s="163"/>
      <c r="G149" s="163"/>
    </row>
    <row r="150" spans="2:13" s="4" customFormat="1">
      <c r="B150" s="431"/>
      <c r="C150" s="464" t="s">
        <v>511</v>
      </c>
      <c r="D150" s="465"/>
      <c r="E150" s="163"/>
      <c r="F150" s="163"/>
      <c r="G150" s="163"/>
    </row>
    <row r="151" spans="2:13" s="4" customFormat="1">
      <c r="B151" s="431"/>
      <c r="C151" s="464" t="s">
        <v>512</v>
      </c>
      <c r="D151" s="465"/>
      <c r="E151" s="163"/>
      <c r="F151" s="163"/>
      <c r="G151" s="163"/>
    </row>
    <row r="152" spans="2:13" s="4" customFormat="1">
      <c r="B152" s="8"/>
      <c r="C152" s="436"/>
      <c r="D152" s="437"/>
      <c r="E152" s="163"/>
      <c r="F152" s="163"/>
      <c r="G152" s="163"/>
    </row>
    <row r="153" spans="2:13" s="4" customFormat="1" ht="18">
      <c r="B153" s="425" t="s">
        <v>880</v>
      </c>
      <c r="C153" s="857" t="s">
        <v>910</v>
      </c>
      <c r="D153" s="857"/>
      <c r="E153" s="857"/>
      <c r="F153" s="857"/>
      <c r="G153" s="857"/>
      <c r="H153" s="182"/>
      <c r="I153" s="183"/>
      <c r="J153" s="183"/>
      <c r="K153" s="432"/>
      <c r="L153" s="432"/>
      <c r="M153" s="183"/>
    </row>
    <row r="154" spans="2:13" s="4" customFormat="1" ht="18">
      <c r="B154" s="425"/>
      <c r="C154" s="434" t="s">
        <v>881</v>
      </c>
      <c r="D154" s="433"/>
      <c r="E154" s="433"/>
      <c r="F154" s="433"/>
      <c r="G154" s="433"/>
      <c r="H154" s="182"/>
      <c r="I154" s="183"/>
      <c r="J154" s="183"/>
      <c r="K154" s="432"/>
      <c r="L154" s="432"/>
      <c r="M154" s="183"/>
    </row>
    <row r="155" spans="2:13" s="4" customFormat="1" ht="18">
      <c r="B155" s="425"/>
      <c r="C155" s="814" t="s">
        <v>882</v>
      </c>
      <c r="D155" s="814"/>
      <c r="E155" s="814"/>
      <c r="F155" s="814"/>
      <c r="G155" s="814"/>
      <c r="H155" s="182"/>
      <c r="I155" s="183"/>
      <c r="J155" s="183"/>
      <c r="K155" s="432"/>
      <c r="L155" s="432"/>
      <c r="M155" s="183"/>
    </row>
    <row r="156" spans="2:13" s="4" customFormat="1" ht="18">
      <c r="B156" s="425"/>
      <c r="C156" s="814" t="s">
        <v>883</v>
      </c>
      <c r="D156" s="814"/>
      <c r="E156" s="814"/>
      <c r="F156" s="814"/>
      <c r="G156" s="814"/>
      <c r="H156" s="182"/>
      <c r="I156" s="183"/>
      <c r="J156" s="183"/>
      <c r="K156" s="432"/>
      <c r="L156" s="432"/>
      <c r="M156" s="183"/>
    </row>
    <row r="157" spans="2:13" s="4" customFormat="1">
      <c r="B157" s="8"/>
      <c r="E157" s="163"/>
      <c r="F157" s="163"/>
      <c r="G157" s="163"/>
    </row>
    <row r="158" spans="2:13" s="187" customFormat="1">
      <c r="B158" s="186"/>
      <c r="E158" s="188"/>
      <c r="F158" s="188"/>
      <c r="G158" s="188"/>
    </row>
    <row r="159" spans="2:13" s="4" customFormat="1" ht="17.25" customHeight="1">
      <c r="B159" s="710" t="s">
        <v>30</v>
      </c>
      <c r="C159" s="710"/>
      <c r="D159" s="710"/>
      <c r="E159" s="710"/>
      <c r="F159" s="710"/>
      <c r="G159" s="710"/>
      <c r="H159" s="710"/>
    </row>
    <row r="161" spans="2:8">
      <c r="B161" s="372" t="s">
        <v>513</v>
      </c>
      <c r="C161" s="744" t="s">
        <v>514</v>
      </c>
      <c r="D161" s="745"/>
      <c r="E161" s="745"/>
      <c r="F161" s="745"/>
      <c r="G161" s="746"/>
      <c r="H161" s="370" t="s">
        <v>123</v>
      </c>
    </row>
    <row r="162" spans="2:8" ht="16.5" customHeight="1">
      <c r="B162" s="22"/>
      <c r="C162" s="827" t="s">
        <v>515</v>
      </c>
      <c r="D162" s="828"/>
      <c r="E162" s="828"/>
      <c r="F162" s="828"/>
      <c r="G162" s="829"/>
      <c r="H162" s="671" t="s">
        <v>828</v>
      </c>
    </row>
    <row r="163" spans="2:8" ht="16.5" customHeight="1">
      <c r="B163" s="21" t="s">
        <v>516</v>
      </c>
      <c r="C163" s="827" t="s">
        <v>517</v>
      </c>
      <c r="D163" s="828"/>
      <c r="E163" s="828"/>
      <c r="F163" s="828"/>
      <c r="G163" s="829"/>
      <c r="H163" s="672"/>
    </row>
    <row r="164" spans="2:8" ht="48.75" customHeight="1">
      <c r="B164" s="21" t="s">
        <v>518</v>
      </c>
      <c r="C164" s="821" t="s">
        <v>519</v>
      </c>
      <c r="D164" s="822"/>
      <c r="E164" s="822"/>
      <c r="F164" s="822"/>
      <c r="G164" s="823"/>
      <c r="H164" s="672"/>
    </row>
    <row r="165" spans="2:8">
      <c r="B165" s="21" t="s">
        <v>520</v>
      </c>
      <c r="C165" s="827" t="s">
        <v>521</v>
      </c>
      <c r="D165" s="828"/>
      <c r="E165" s="828"/>
      <c r="F165" s="828"/>
      <c r="G165" s="829"/>
      <c r="H165" s="672"/>
    </row>
    <row r="166" spans="2:8" ht="16.5" customHeight="1">
      <c r="B166" s="21" t="s">
        <v>522</v>
      </c>
      <c r="C166" s="827" t="s">
        <v>523</v>
      </c>
      <c r="D166" s="828"/>
      <c r="E166" s="828"/>
      <c r="F166" s="828"/>
      <c r="G166" s="829"/>
      <c r="H166" s="672"/>
    </row>
    <row r="167" spans="2:8">
      <c r="B167" s="21" t="s">
        <v>524</v>
      </c>
      <c r="C167" s="827" t="s">
        <v>525</v>
      </c>
      <c r="D167" s="828"/>
      <c r="E167" s="828"/>
      <c r="F167" s="828"/>
      <c r="G167" s="829"/>
      <c r="H167" s="672"/>
    </row>
    <row r="168" spans="2:8">
      <c r="B168" s="150"/>
      <c r="C168" s="189"/>
      <c r="D168" s="190"/>
      <c r="E168" s="190"/>
      <c r="F168" s="190"/>
      <c r="G168" s="191"/>
      <c r="H168" s="672"/>
    </row>
    <row r="169" spans="2:8">
      <c r="B169" s="21"/>
      <c r="C169" s="652" t="s">
        <v>477</v>
      </c>
      <c r="D169" s="653"/>
      <c r="E169" s="653"/>
      <c r="F169" s="653"/>
      <c r="G169" s="654"/>
      <c r="H169" s="672"/>
    </row>
    <row r="170" spans="2:8" ht="16.5" customHeight="1">
      <c r="B170" s="150" t="s">
        <v>287</v>
      </c>
      <c r="C170" s="652" t="s">
        <v>526</v>
      </c>
      <c r="D170" s="653"/>
      <c r="E170" s="653"/>
      <c r="F170" s="653"/>
      <c r="G170" s="654"/>
      <c r="H170" s="672"/>
    </row>
    <row r="171" spans="2:8" ht="16.5" customHeight="1">
      <c r="B171" s="150" t="s">
        <v>288</v>
      </c>
      <c r="C171" s="652" t="s">
        <v>527</v>
      </c>
      <c r="D171" s="653"/>
      <c r="E171" s="653"/>
      <c r="F171" s="653"/>
      <c r="G171" s="654"/>
      <c r="H171" s="672"/>
    </row>
    <row r="172" spans="2:8">
      <c r="B172" s="150"/>
      <c r="C172" s="112"/>
      <c r="D172" s="113"/>
      <c r="E172" s="113"/>
      <c r="F172" s="113"/>
      <c r="G172" s="114"/>
      <c r="H172" s="672"/>
    </row>
    <row r="173" spans="2:8" ht="33.75" customHeight="1">
      <c r="B173" s="150"/>
      <c r="C173" s="821" t="s">
        <v>528</v>
      </c>
      <c r="D173" s="822"/>
      <c r="E173" s="822"/>
      <c r="F173" s="822"/>
      <c r="G173" s="823"/>
      <c r="H173" s="673"/>
    </row>
  </sheetData>
  <mergeCells count="51">
    <mergeCell ref="C14:G14"/>
    <mergeCell ref="C15:G15"/>
    <mergeCell ref="C16:G16"/>
    <mergeCell ref="C9:G9"/>
    <mergeCell ref="C10:G10"/>
    <mergeCell ref="C11:G11"/>
    <mergeCell ref="C12:G12"/>
    <mergeCell ref="C13:G13"/>
    <mergeCell ref="C8:G8"/>
    <mergeCell ref="B1:H1"/>
    <mergeCell ref="C4:G4"/>
    <mergeCell ref="C5:G5"/>
    <mergeCell ref="C6:G6"/>
    <mergeCell ref="C7:G7"/>
    <mergeCell ref="C17:G17"/>
    <mergeCell ref="C18:G18"/>
    <mergeCell ref="C19:G19"/>
    <mergeCell ref="C21:G21"/>
    <mergeCell ref="C22:G22"/>
    <mergeCell ref="C20:G20"/>
    <mergeCell ref="C164:G164"/>
    <mergeCell ref="H162:H173"/>
    <mergeCell ref="B28:B29"/>
    <mergeCell ref="C28:C29"/>
    <mergeCell ref="I64:J64"/>
    <mergeCell ref="C57:C58"/>
    <mergeCell ref="C63:M63"/>
    <mergeCell ref="E64:F64"/>
    <mergeCell ref="K64:L64"/>
    <mergeCell ref="I101:J101"/>
    <mergeCell ref="K101:L101"/>
    <mergeCell ref="C23:G23"/>
    <mergeCell ref="C26:F26"/>
    <mergeCell ref="C100:M100"/>
    <mergeCell ref="E101:F101"/>
    <mergeCell ref="C136:D136"/>
    <mergeCell ref="C153:G153"/>
    <mergeCell ref="C155:G155"/>
    <mergeCell ref="C156:G156"/>
    <mergeCell ref="C173:G173"/>
    <mergeCell ref="C170:G170"/>
    <mergeCell ref="C171:G171"/>
    <mergeCell ref="C145:D145"/>
    <mergeCell ref="C165:G165"/>
    <mergeCell ref="C166:G166"/>
    <mergeCell ref="C167:G167"/>
    <mergeCell ref="C169:G169"/>
    <mergeCell ref="B159:H159"/>
    <mergeCell ref="C161:G161"/>
    <mergeCell ref="C162:G162"/>
    <mergeCell ref="C163:G163"/>
  </mergeCells>
  <printOptions headings="1"/>
  <pageMargins left="0.7" right="0.7" top="0.75" bottom="0.75" header="0.3" footer="0.3"/>
  <pageSetup paperSize="9" scale="59" orientation="landscape" r:id="rId1"/>
  <headerFooter>
    <oddHeader>&amp;RHaribhakti &amp;&amp; Co.</oddHeader>
  </headerFooter>
  <rowBreaks count="4" manualBreakCount="4">
    <brk id="24" max="16383" man="1"/>
    <brk id="62" max="13" man="1"/>
    <brk id="99" max="13" man="1"/>
    <brk id="158" max="13" man="1"/>
  </rowBreaks>
</worksheet>
</file>

<file path=xl/worksheets/sheet18.xml><?xml version="1.0" encoding="utf-8"?>
<worksheet xmlns="http://schemas.openxmlformats.org/spreadsheetml/2006/main" xmlns:r="http://schemas.openxmlformats.org/officeDocument/2006/relationships">
  <dimension ref="B1:O82"/>
  <sheetViews>
    <sheetView showGridLines="0" view="pageBreakPreview" zoomScaleNormal="100" zoomScaleSheetLayoutView="100" workbookViewId="0"/>
  </sheetViews>
  <sheetFormatPr defaultRowHeight="16.5"/>
  <cols>
    <col min="1" max="1" width="4" style="1" customWidth="1"/>
    <col min="2" max="2" width="9" style="7" customWidth="1"/>
    <col min="3" max="3" width="27" style="7" customWidth="1"/>
    <col min="4" max="4" width="15.28515625" style="7" customWidth="1"/>
    <col min="5" max="5" width="13.85546875" style="7" customWidth="1"/>
    <col min="6" max="6" width="17.28515625" style="7" customWidth="1"/>
    <col min="7" max="7" width="15.5703125" style="1" customWidth="1"/>
    <col min="8" max="8" width="22.7109375" style="5" customWidth="1"/>
    <col min="9" max="9" width="19" style="1" customWidth="1"/>
    <col min="10" max="10" width="13.140625" style="1" customWidth="1"/>
    <col min="11" max="11" width="10" style="1" customWidth="1"/>
    <col min="12" max="256" width="9.140625" style="1"/>
    <col min="257" max="257" width="4" style="1" customWidth="1"/>
    <col min="258" max="258" width="9" style="1" customWidth="1"/>
    <col min="259" max="259" width="27" style="1" customWidth="1"/>
    <col min="260" max="260" width="15.28515625" style="1" customWidth="1"/>
    <col min="261" max="261" width="12.7109375" style="1" customWidth="1"/>
    <col min="262" max="262" width="17.28515625" style="1" customWidth="1"/>
    <col min="263" max="263" width="15.5703125" style="1" customWidth="1"/>
    <col min="264" max="264" width="25.28515625" style="1" customWidth="1"/>
    <col min="265" max="265" width="19" style="1" customWidth="1"/>
    <col min="266" max="266" width="13.140625" style="1" customWidth="1"/>
    <col min="267" max="267" width="10" style="1" customWidth="1"/>
    <col min="268" max="512" width="9.140625" style="1"/>
    <col min="513" max="513" width="4" style="1" customWidth="1"/>
    <col min="514" max="514" width="9" style="1" customWidth="1"/>
    <col min="515" max="515" width="27" style="1" customWidth="1"/>
    <col min="516" max="516" width="15.28515625" style="1" customWidth="1"/>
    <col min="517" max="517" width="12.7109375" style="1" customWidth="1"/>
    <col min="518" max="518" width="17.28515625" style="1" customWidth="1"/>
    <col min="519" max="519" width="15.5703125" style="1" customWidth="1"/>
    <col min="520" max="520" width="25.28515625" style="1" customWidth="1"/>
    <col min="521" max="521" width="19" style="1" customWidth="1"/>
    <col min="522" max="522" width="13.140625" style="1" customWidth="1"/>
    <col min="523" max="523" width="10" style="1" customWidth="1"/>
    <col min="524" max="768" width="9.140625" style="1"/>
    <col min="769" max="769" width="4" style="1" customWidth="1"/>
    <col min="770" max="770" width="9" style="1" customWidth="1"/>
    <col min="771" max="771" width="27" style="1" customWidth="1"/>
    <col min="772" max="772" width="15.28515625" style="1" customWidth="1"/>
    <col min="773" max="773" width="12.7109375" style="1" customWidth="1"/>
    <col min="774" max="774" width="17.28515625" style="1" customWidth="1"/>
    <col min="775" max="775" width="15.5703125" style="1" customWidth="1"/>
    <col min="776" max="776" width="25.28515625" style="1" customWidth="1"/>
    <col min="777" max="777" width="19" style="1" customWidth="1"/>
    <col min="778" max="778" width="13.140625" style="1" customWidth="1"/>
    <col min="779" max="779" width="10" style="1" customWidth="1"/>
    <col min="780" max="1024" width="9.140625" style="1"/>
    <col min="1025" max="1025" width="4" style="1" customWidth="1"/>
    <col min="1026" max="1026" width="9" style="1" customWidth="1"/>
    <col min="1027" max="1027" width="27" style="1" customWidth="1"/>
    <col min="1028" max="1028" width="15.28515625" style="1" customWidth="1"/>
    <col min="1029" max="1029" width="12.7109375" style="1" customWidth="1"/>
    <col min="1030" max="1030" width="17.28515625" style="1" customWidth="1"/>
    <col min="1031" max="1031" width="15.5703125" style="1" customWidth="1"/>
    <col min="1032" max="1032" width="25.28515625" style="1" customWidth="1"/>
    <col min="1033" max="1033" width="19" style="1" customWidth="1"/>
    <col min="1034" max="1034" width="13.140625" style="1" customWidth="1"/>
    <col min="1035" max="1035" width="10" style="1" customWidth="1"/>
    <col min="1036" max="1280" width="9.140625" style="1"/>
    <col min="1281" max="1281" width="4" style="1" customWidth="1"/>
    <col min="1282" max="1282" width="9" style="1" customWidth="1"/>
    <col min="1283" max="1283" width="27" style="1" customWidth="1"/>
    <col min="1284" max="1284" width="15.28515625" style="1" customWidth="1"/>
    <col min="1285" max="1285" width="12.7109375" style="1" customWidth="1"/>
    <col min="1286" max="1286" width="17.28515625" style="1" customWidth="1"/>
    <col min="1287" max="1287" width="15.5703125" style="1" customWidth="1"/>
    <col min="1288" max="1288" width="25.28515625" style="1" customWidth="1"/>
    <col min="1289" max="1289" width="19" style="1" customWidth="1"/>
    <col min="1290" max="1290" width="13.140625" style="1" customWidth="1"/>
    <col min="1291" max="1291" width="10" style="1" customWidth="1"/>
    <col min="1292" max="1536" width="9.140625" style="1"/>
    <col min="1537" max="1537" width="4" style="1" customWidth="1"/>
    <col min="1538" max="1538" width="9" style="1" customWidth="1"/>
    <col min="1539" max="1539" width="27" style="1" customWidth="1"/>
    <col min="1540" max="1540" width="15.28515625" style="1" customWidth="1"/>
    <col min="1541" max="1541" width="12.7109375" style="1" customWidth="1"/>
    <col min="1542" max="1542" width="17.28515625" style="1" customWidth="1"/>
    <col min="1543" max="1543" width="15.5703125" style="1" customWidth="1"/>
    <col min="1544" max="1544" width="25.28515625" style="1" customWidth="1"/>
    <col min="1545" max="1545" width="19" style="1" customWidth="1"/>
    <col min="1546" max="1546" width="13.140625" style="1" customWidth="1"/>
    <col min="1547" max="1547" width="10" style="1" customWidth="1"/>
    <col min="1548" max="1792" width="9.140625" style="1"/>
    <col min="1793" max="1793" width="4" style="1" customWidth="1"/>
    <col min="1794" max="1794" width="9" style="1" customWidth="1"/>
    <col min="1795" max="1795" width="27" style="1" customWidth="1"/>
    <col min="1796" max="1796" width="15.28515625" style="1" customWidth="1"/>
    <col min="1797" max="1797" width="12.7109375" style="1" customWidth="1"/>
    <col min="1798" max="1798" width="17.28515625" style="1" customWidth="1"/>
    <col min="1799" max="1799" width="15.5703125" style="1" customWidth="1"/>
    <col min="1800" max="1800" width="25.28515625" style="1" customWidth="1"/>
    <col min="1801" max="1801" width="19" style="1" customWidth="1"/>
    <col min="1802" max="1802" width="13.140625" style="1" customWidth="1"/>
    <col min="1803" max="1803" width="10" style="1" customWidth="1"/>
    <col min="1804" max="2048" width="9.140625" style="1"/>
    <col min="2049" max="2049" width="4" style="1" customWidth="1"/>
    <col min="2050" max="2050" width="9" style="1" customWidth="1"/>
    <col min="2051" max="2051" width="27" style="1" customWidth="1"/>
    <col min="2052" max="2052" width="15.28515625" style="1" customWidth="1"/>
    <col min="2053" max="2053" width="12.7109375" style="1" customWidth="1"/>
    <col min="2054" max="2054" width="17.28515625" style="1" customWidth="1"/>
    <col min="2055" max="2055" width="15.5703125" style="1" customWidth="1"/>
    <col min="2056" max="2056" width="25.28515625" style="1" customWidth="1"/>
    <col min="2057" max="2057" width="19" style="1" customWidth="1"/>
    <col min="2058" max="2058" width="13.140625" style="1" customWidth="1"/>
    <col min="2059" max="2059" width="10" style="1" customWidth="1"/>
    <col min="2060" max="2304" width="9.140625" style="1"/>
    <col min="2305" max="2305" width="4" style="1" customWidth="1"/>
    <col min="2306" max="2306" width="9" style="1" customWidth="1"/>
    <col min="2307" max="2307" width="27" style="1" customWidth="1"/>
    <col min="2308" max="2308" width="15.28515625" style="1" customWidth="1"/>
    <col min="2309" max="2309" width="12.7109375" style="1" customWidth="1"/>
    <col min="2310" max="2310" width="17.28515625" style="1" customWidth="1"/>
    <col min="2311" max="2311" width="15.5703125" style="1" customWidth="1"/>
    <col min="2312" max="2312" width="25.28515625" style="1" customWidth="1"/>
    <col min="2313" max="2313" width="19" style="1" customWidth="1"/>
    <col min="2314" max="2314" width="13.140625" style="1" customWidth="1"/>
    <col min="2315" max="2315" width="10" style="1" customWidth="1"/>
    <col min="2316" max="2560" width="9.140625" style="1"/>
    <col min="2561" max="2561" width="4" style="1" customWidth="1"/>
    <col min="2562" max="2562" width="9" style="1" customWidth="1"/>
    <col min="2563" max="2563" width="27" style="1" customWidth="1"/>
    <col min="2564" max="2564" width="15.28515625" style="1" customWidth="1"/>
    <col min="2565" max="2565" width="12.7109375" style="1" customWidth="1"/>
    <col min="2566" max="2566" width="17.28515625" style="1" customWidth="1"/>
    <col min="2567" max="2567" width="15.5703125" style="1" customWidth="1"/>
    <col min="2568" max="2568" width="25.28515625" style="1" customWidth="1"/>
    <col min="2569" max="2569" width="19" style="1" customWidth="1"/>
    <col min="2570" max="2570" width="13.140625" style="1" customWidth="1"/>
    <col min="2571" max="2571" width="10" style="1" customWidth="1"/>
    <col min="2572" max="2816" width="9.140625" style="1"/>
    <col min="2817" max="2817" width="4" style="1" customWidth="1"/>
    <col min="2818" max="2818" width="9" style="1" customWidth="1"/>
    <col min="2819" max="2819" width="27" style="1" customWidth="1"/>
    <col min="2820" max="2820" width="15.28515625" style="1" customWidth="1"/>
    <col min="2821" max="2821" width="12.7109375" style="1" customWidth="1"/>
    <col min="2822" max="2822" width="17.28515625" style="1" customWidth="1"/>
    <col min="2823" max="2823" width="15.5703125" style="1" customWidth="1"/>
    <col min="2824" max="2824" width="25.28515625" style="1" customWidth="1"/>
    <col min="2825" max="2825" width="19" style="1" customWidth="1"/>
    <col min="2826" max="2826" width="13.140625" style="1" customWidth="1"/>
    <col min="2827" max="2827" width="10" style="1" customWidth="1"/>
    <col min="2828" max="3072" width="9.140625" style="1"/>
    <col min="3073" max="3073" width="4" style="1" customWidth="1"/>
    <col min="3074" max="3074" width="9" style="1" customWidth="1"/>
    <col min="3075" max="3075" width="27" style="1" customWidth="1"/>
    <col min="3076" max="3076" width="15.28515625" style="1" customWidth="1"/>
    <col min="3077" max="3077" width="12.7109375" style="1" customWidth="1"/>
    <col min="3078" max="3078" width="17.28515625" style="1" customWidth="1"/>
    <col min="3079" max="3079" width="15.5703125" style="1" customWidth="1"/>
    <col min="3080" max="3080" width="25.28515625" style="1" customWidth="1"/>
    <col min="3081" max="3081" width="19" style="1" customWidth="1"/>
    <col min="3082" max="3082" width="13.140625" style="1" customWidth="1"/>
    <col min="3083" max="3083" width="10" style="1" customWidth="1"/>
    <col min="3084" max="3328" width="9.140625" style="1"/>
    <col min="3329" max="3329" width="4" style="1" customWidth="1"/>
    <col min="3330" max="3330" width="9" style="1" customWidth="1"/>
    <col min="3331" max="3331" width="27" style="1" customWidth="1"/>
    <col min="3332" max="3332" width="15.28515625" style="1" customWidth="1"/>
    <col min="3333" max="3333" width="12.7109375" style="1" customWidth="1"/>
    <col min="3334" max="3334" width="17.28515625" style="1" customWidth="1"/>
    <col min="3335" max="3335" width="15.5703125" style="1" customWidth="1"/>
    <col min="3336" max="3336" width="25.28515625" style="1" customWidth="1"/>
    <col min="3337" max="3337" width="19" style="1" customWidth="1"/>
    <col min="3338" max="3338" width="13.140625" style="1" customWidth="1"/>
    <col min="3339" max="3339" width="10" style="1" customWidth="1"/>
    <col min="3340" max="3584" width="9.140625" style="1"/>
    <col min="3585" max="3585" width="4" style="1" customWidth="1"/>
    <col min="3586" max="3586" width="9" style="1" customWidth="1"/>
    <col min="3587" max="3587" width="27" style="1" customWidth="1"/>
    <col min="3588" max="3588" width="15.28515625" style="1" customWidth="1"/>
    <col min="3589" max="3589" width="12.7109375" style="1" customWidth="1"/>
    <col min="3590" max="3590" width="17.28515625" style="1" customWidth="1"/>
    <col min="3591" max="3591" width="15.5703125" style="1" customWidth="1"/>
    <col min="3592" max="3592" width="25.28515625" style="1" customWidth="1"/>
    <col min="3593" max="3593" width="19" style="1" customWidth="1"/>
    <col min="3594" max="3594" width="13.140625" style="1" customWidth="1"/>
    <col min="3595" max="3595" width="10" style="1" customWidth="1"/>
    <col min="3596" max="3840" width="9.140625" style="1"/>
    <col min="3841" max="3841" width="4" style="1" customWidth="1"/>
    <col min="3842" max="3842" width="9" style="1" customWidth="1"/>
    <col min="3843" max="3843" width="27" style="1" customWidth="1"/>
    <col min="3844" max="3844" width="15.28515625" style="1" customWidth="1"/>
    <col min="3845" max="3845" width="12.7109375" style="1" customWidth="1"/>
    <col min="3846" max="3846" width="17.28515625" style="1" customWidth="1"/>
    <col min="3847" max="3847" width="15.5703125" style="1" customWidth="1"/>
    <col min="3848" max="3848" width="25.28515625" style="1" customWidth="1"/>
    <col min="3849" max="3849" width="19" style="1" customWidth="1"/>
    <col min="3850" max="3850" width="13.140625" style="1" customWidth="1"/>
    <col min="3851" max="3851" width="10" style="1" customWidth="1"/>
    <col min="3852" max="4096" width="9.140625" style="1"/>
    <col min="4097" max="4097" width="4" style="1" customWidth="1"/>
    <col min="4098" max="4098" width="9" style="1" customWidth="1"/>
    <col min="4099" max="4099" width="27" style="1" customWidth="1"/>
    <col min="4100" max="4100" width="15.28515625" style="1" customWidth="1"/>
    <col min="4101" max="4101" width="12.7109375" style="1" customWidth="1"/>
    <col min="4102" max="4102" width="17.28515625" style="1" customWidth="1"/>
    <col min="4103" max="4103" width="15.5703125" style="1" customWidth="1"/>
    <col min="4104" max="4104" width="25.28515625" style="1" customWidth="1"/>
    <col min="4105" max="4105" width="19" style="1" customWidth="1"/>
    <col min="4106" max="4106" width="13.140625" style="1" customWidth="1"/>
    <col min="4107" max="4107" width="10" style="1" customWidth="1"/>
    <col min="4108" max="4352" width="9.140625" style="1"/>
    <col min="4353" max="4353" width="4" style="1" customWidth="1"/>
    <col min="4354" max="4354" width="9" style="1" customWidth="1"/>
    <col min="4355" max="4355" width="27" style="1" customWidth="1"/>
    <col min="4356" max="4356" width="15.28515625" style="1" customWidth="1"/>
    <col min="4357" max="4357" width="12.7109375" style="1" customWidth="1"/>
    <col min="4358" max="4358" width="17.28515625" style="1" customWidth="1"/>
    <col min="4359" max="4359" width="15.5703125" style="1" customWidth="1"/>
    <col min="4360" max="4360" width="25.28515625" style="1" customWidth="1"/>
    <col min="4361" max="4361" width="19" style="1" customWidth="1"/>
    <col min="4362" max="4362" width="13.140625" style="1" customWidth="1"/>
    <col min="4363" max="4363" width="10" style="1" customWidth="1"/>
    <col min="4364" max="4608" width="9.140625" style="1"/>
    <col min="4609" max="4609" width="4" style="1" customWidth="1"/>
    <col min="4610" max="4610" width="9" style="1" customWidth="1"/>
    <col min="4611" max="4611" width="27" style="1" customWidth="1"/>
    <col min="4612" max="4612" width="15.28515625" style="1" customWidth="1"/>
    <col min="4613" max="4613" width="12.7109375" style="1" customWidth="1"/>
    <col min="4614" max="4614" width="17.28515625" style="1" customWidth="1"/>
    <col min="4615" max="4615" width="15.5703125" style="1" customWidth="1"/>
    <col min="4616" max="4616" width="25.28515625" style="1" customWidth="1"/>
    <col min="4617" max="4617" width="19" style="1" customWidth="1"/>
    <col min="4618" max="4618" width="13.140625" style="1" customWidth="1"/>
    <col min="4619" max="4619" width="10" style="1" customWidth="1"/>
    <col min="4620" max="4864" width="9.140625" style="1"/>
    <col min="4865" max="4865" width="4" style="1" customWidth="1"/>
    <col min="4866" max="4866" width="9" style="1" customWidth="1"/>
    <col min="4867" max="4867" width="27" style="1" customWidth="1"/>
    <col min="4868" max="4868" width="15.28515625" style="1" customWidth="1"/>
    <col min="4869" max="4869" width="12.7109375" style="1" customWidth="1"/>
    <col min="4870" max="4870" width="17.28515625" style="1" customWidth="1"/>
    <col min="4871" max="4871" width="15.5703125" style="1" customWidth="1"/>
    <col min="4872" max="4872" width="25.28515625" style="1" customWidth="1"/>
    <col min="4873" max="4873" width="19" style="1" customWidth="1"/>
    <col min="4874" max="4874" width="13.140625" style="1" customWidth="1"/>
    <col min="4875" max="4875" width="10" style="1" customWidth="1"/>
    <col min="4876" max="5120" width="9.140625" style="1"/>
    <col min="5121" max="5121" width="4" style="1" customWidth="1"/>
    <col min="5122" max="5122" width="9" style="1" customWidth="1"/>
    <col min="5123" max="5123" width="27" style="1" customWidth="1"/>
    <col min="5124" max="5124" width="15.28515625" style="1" customWidth="1"/>
    <col min="5125" max="5125" width="12.7109375" style="1" customWidth="1"/>
    <col min="5126" max="5126" width="17.28515625" style="1" customWidth="1"/>
    <col min="5127" max="5127" width="15.5703125" style="1" customWidth="1"/>
    <col min="5128" max="5128" width="25.28515625" style="1" customWidth="1"/>
    <col min="5129" max="5129" width="19" style="1" customWidth="1"/>
    <col min="5130" max="5130" width="13.140625" style="1" customWidth="1"/>
    <col min="5131" max="5131" width="10" style="1" customWidth="1"/>
    <col min="5132" max="5376" width="9.140625" style="1"/>
    <col min="5377" max="5377" width="4" style="1" customWidth="1"/>
    <col min="5378" max="5378" width="9" style="1" customWidth="1"/>
    <col min="5379" max="5379" width="27" style="1" customWidth="1"/>
    <col min="5380" max="5380" width="15.28515625" style="1" customWidth="1"/>
    <col min="5381" max="5381" width="12.7109375" style="1" customWidth="1"/>
    <col min="5382" max="5382" width="17.28515625" style="1" customWidth="1"/>
    <col min="5383" max="5383" width="15.5703125" style="1" customWidth="1"/>
    <col min="5384" max="5384" width="25.28515625" style="1" customWidth="1"/>
    <col min="5385" max="5385" width="19" style="1" customWidth="1"/>
    <col min="5386" max="5386" width="13.140625" style="1" customWidth="1"/>
    <col min="5387" max="5387" width="10" style="1" customWidth="1"/>
    <col min="5388" max="5632" width="9.140625" style="1"/>
    <col min="5633" max="5633" width="4" style="1" customWidth="1"/>
    <col min="5634" max="5634" width="9" style="1" customWidth="1"/>
    <col min="5635" max="5635" width="27" style="1" customWidth="1"/>
    <col min="5636" max="5636" width="15.28515625" style="1" customWidth="1"/>
    <col min="5637" max="5637" width="12.7109375" style="1" customWidth="1"/>
    <col min="5638" max="5638" width="17.28515625" style="1" customWidth="1"/>
    <col min="5639" max="5639" width="15.5703125" style="1" customWidth="1"/>
    <col min="5640" max="5640" width="25.28515625" style="1" customWidth="1"/>
    <col min="5641" max="5641" width="19" style="1" customWidth="1"/>
    <col min="5642" max="5642" width="13.140625" style="1" customWidth="1"/>
    <col min="5643" max="5643" width="10" style="1" customWidth="1"/>
    <col min="5644" max="5888" width="9.140625" style="1"/>
    <col min="5889" max="5889" width="4" style="1" customWidth="1"/>
    <col min="5890" max="5890" width="9" style="1" customWidth="1"/>
    <col min="5891" max="5891" width="27" style="1" customWidth="1"/>
    <col min="5892" max="5892" width="15.28515625" style="1" customWidth="1"/>
    <col min="5893" max="5893" width="12.7109375" style="1" customWidth="1"/>
    <col min="5894" max="5894" width="17.28515625" style="1" customWidth="1"/>
    <col min="5895" max="5895" width="15.5703125" style="1" customWidth="1"/>
    <col min="5896" max="5896" width="25.28515625" style="1" customWidth="1"/>
    <col min="5897" max="5897" width="19" style="1" customWidth="1"/>
    <col min="5898" max="5898" width="13.140625" style="1" customWidth="1"/>
    <col min="5899" max="5899" width="10" style="1" customWidth="1"/>
    <col min="5900" max="6144" width="9.140625" style="1"/>
    <col min="6145" max="6145" width="4" style="1" customWidth="1"/>
    <col min="6146" max="6146" width="9" style="1" customWidth="1"/>
    <col min="6147" max="6147" width="27" style="1" customWidth="1"/>
    <col min="6148" max="6148" width="15.28515625" style="1" customWidth="1"/>
    <col min="6149" max="6149" width="12.7109375" style="1" customWidth="1"/>
    <col min="6150" max="6150" width="17.28515625" style="1" customWidth="1"/>
    <col min="6151" max="6151" width="15.5703125" style="1" customWidth="1"/>
    <col min="6152" max="6152" width="25.28515625" style="1" customWidth="1"/>
    <col min="6153" max="6153" width="19" style="1" customWidth="1"/>
    <col min="6154" max="6154" width="13.140625" style="1" customWidth="1"/>
    <col min="6155" max="6155" width="10" style="1" customWidth="1"/>
    <col min="6156" max="6400" width="9.140625" style="1"/>
    <col min="6401" max="6401" width="4" style="1" customWidth="1"/>
    <col min="6402" max="6402" width="9" style="1" customWidth="1"/>
    <col min="6403" max="6403" width="27" style="1" customWidth="1"/>
    <col min="6404" max="6404" width="15.28515625" style="1" customWidth="1"/>
    <col min="6405" max="6405" width="12.7109375" style="1" customWidth="1"/>
    <col min="6406" max="6406" width="17.28515625" style="1" customWidth="1"/>
    <col min="6407" max="6407" width="15.5703125" style="1" customWidth="1"/>
    <col min="6408" max="6408" width="25.28515625" style="1" customWidth="1"/>
    <col min="6409" max="6409" width="19" style="1" customWidth="1"/>
    <col min="6410" max="6410" width="13.140625" style="1" customWidth="1"/>
    <col min="6411" max="6411" width="10" style="1" customWidth="1"/>
    <col min="6412" max="6656" width="9.140625" style="1"/>
    <col min="6657" max="6657" width="4" style="1" customWidth="1"/>
    <col min="6658" max="6658" width="9" style="1" customWidth="1"/>
    <col min="6659" max="6659" width="27" style="1" customWidth="1"/>
    <col min="6660" max="6660" width="15.28515625" style="1" customWidth="1"/>
    <col min="6661" max="6661" width="12.7109375" style="1" customWidth="1"/>
    <col min="6662" max="6662" width="17.28515625" style="1" customWidth="1"/>
    <col min="6663" max="6663" width="15.5703125" style="1" customWidth="1"/>
    <col min="6664" max="6664" width="25.28515625" style="1" customWidth="1"/>
    <col min="6665" max="6665" width="19" style="1" customWidth="1"/>
    <col min="6666" max="6666" width="13.140625" style="1" customWidth="1"/>
    <col min="6667" max="6667" width="10" style="1" customWidth="1"/>
    <col min="6668" max="6912" width="9.140625" style="1"/>
    <col min="6913" max="6913" width="4" style="1" customWidth="1"/>
    <col min="6914" max="6914" width="9" style="1" customWidth="1"/>
    <col min="6915" max="6915" width="27" style="1" customWidth="1"/>
    <col min="6916" max="6916" width="15.28515625" style="1" customWidth="1"/>
    <col min="6917" max="6917" width="12.7109375" style="1" customWidth="1"/>
    <col min="6918" max="6918" width="17.28515625" style="1" customWidth="1"/>
    <col min="6919" max="6919" width="15.5703125" style="1" customWidth="1"/>
    <col min="6920" max="6920" width="25.28515625" style="1" customWidth="1"/>
    <col min="6921" max="6921" width="19" style="1" customWidth="1"/>
    <col min="6922" max="6922" width="13.140625" style="1" customWidth="1"/>
    <col min="6923" max="6923" width="10" style="1" customWidth="1"/>
    <col min="6924" max="7168" width="9.140625" style="1"/>
    <col min="7169" max="7169" width="4" style="1" customWidth="1"/>
    <col min="7170" max="7170" width="9" style="1" customWidth="1"/>
    <col min="7171" max="7171" width="27" style="1" customWidth="1"/>
    <col min="7172" max="7172" width="15.28515625" style="1" customWidth="1"/>
    <col min="7173" max="7173" width="12.7109375" style="1" customWidth="1"/>
    <col min="7174" max="7174" width="17.28515625" style="1" customWidth="1"/>
    <col min="7175" max="7175" width="15.5703125" style="1" customWidth="1"/>
    <col min="7176" max="7176" width="25.28515625" style="1" customWidth="1"/>
    <col min="7177" max="7177" width="19" style="1" customWidth="1"/>
    <col min="7178" max="7178" width="13.140625" style="1" customWidth="1"/>
    <col min="7179" max="7179" width="10" style="1" customWidth="1"/>
    <col min="7180" max="7424" width="9.140625" style="1"/>
    <col min="7425" max="7425" width="4" style="1" customWidth="1"/>
    <col min="7426" max="7426" width="9" style="1" customWidth="1"/>
    <col min="7427" max="7427" width="27" style="1" customWidth="1"/>
    <col min="7428" max="7428" width="15.28515625" style="1" customWidth="1"/>
    <col min="7429" max="7429" width="12.7109375" style="1" customWidth="1"/>
    <col min="7430" max="7430" width="17.28515625" style="1" customWidth="1"/>
    <col min="7431" max="7431" width="15.5703125" style="1" customWidth="1"/>
    <col min="7432" max="7432" width="25.28515625" style="1" customWidth="1"/>
    <col min="7433" max="7433" width="19" style="1" customWidth="1"/>
    <col min="7434" max="7434" width="13.140625" style="1" customWidth="1"/>
    <col min="7435" max="7435" width="10" style="1" customWidth="1"/>
    <col min="7436" max="7680" width="9.140625" style="1"/>
    <col min="7681" max="7681" width="4" style="1" customWidth="1"/>
    <col min="7682" max="7682" width="9" style="1" customWidth="1"/>
    <col min="7683" max="7683" width="27" style="1" customWidth="1"/>
    <col min="7684" max="7684" width="15.28515625" style="1" customWidth="1"/>
    <col min="7685" max="7685" width="12.7109375" style="1" customWidth="1"/>
    <col min="7686" max="7686" width="17.28515625" style="1" customWidth="1"/>
    <col min="7687" max="7687" width="15.5703125" style="1" customWidth="1"/>
    <col min="7688" max="7688" width="25.28515625" style="1" customWidth="1"/>
    <col min="7689" max="7689" width="19" style="1" customWidth="1"/>
    <col min="7690" max="7690" width="13.140625" style="1" customWidth="1"/>
    <col min="7691" max="7691" width="10" style="1" customWidth="1"/>
    <col min="7692" max="7936" width="9.140625" style="1"/>
    <col min="7937" max="7937" width="4" style="1" customWidth="1"/>
    <col min="7938" max="7938" width="9" style="1" customWidth="1"/>
    <col min="7939" max="7939" width="27" style="1" customWidth="1"/>
    <col min="7940" max="7940" width="15.28515625" style="1" customWidth="1"/>
    <col min="7941" max="7941" width="12.7109375" style="1" customWidth="1"/>
    <col min="7942" max="7942" width="17.28515625" style="1" customWidth="1"/>
    <col min="7943" max="7943" width="15.5703125" style="1" customWidth="1"/>
    <col min="7944" max="7944" width="25.28515625" style="1" customWidth="1"/>
    <col min="7945" max="7945" width="19" style="1" customWidth="1"/>
    <col min="7946" max="7946" width="13.140625" style="1" customWidth="1"/>
    <col min="7947" max="7947" width="10" style="1" customWidth="1"/>
    <col min="7948" max="8192" width="9.140625" style="1"/>
    <col min="8193" max="8193" width="4" style="1" customWidth="1"/>
    <col min="8194" max="8194" width="9" style="1" customWidth="1"/>
    <col min="8195" max="8195" width="27" style="1" customWidth="1"/>
    <col min="8196" max="8196" width="15.28515625" style="1" customWidth="1"/>
    <col min="8197" max="8197" width="12.7109375" style="1" customWidth="1"/>
    <col min="8198" max="8198" width="17.28515625" style="1" customWidth="1"/>
    <col min="8199" max="8199" width="15.5703125" style="1" customWidth="1"/>
    <col min="8200" max="8200" width="25.28515625" style="1" customWidth="1"/>
    <col min="8201" max="8201" width="19" style="1" customWidth="1"/>
    <col min="8202" max="8202" width="13.140625" style="1" customWidth="1"/>
    <col min="8203" max="8203" width="10" style="1" customWidth="1"/>
    <col min="8204" max="8448" width="9.140625" style="1"/>
    <col min="8449" max="8449" width="4" style="1" customWidth="1"/>
    <col min="8450" max="8450" width="9" style="1" customWidth="1"/>
    <col min="8451" max="8451" width="27" style="1" customWidth="1"/>
    <col min="8452" max="8452" width="15.28515625" style="1" customWidth="1"/>
    <col min="8453" max="8453" width="12.7109375" style="1" customWidth="1"/>
    <col min="8454" max="8454" width="17.28515625" style="1" customWidth="1"/>
    <col min="8455" max="8455" width="15.5703125" style="1" customWidth="1"/>
    <col min="8456" max="8456" width="25.28515625" style="1" customWidth="1"/>
    <col min="8457" max="8457" width="19" style="1" customWidth="1"/>
    <col min="8458" max="8458" width="13.140625" style="1" customWidth="1"/>
    <col min="8459" max="8459" width="10" style="1" customWidth="1"/>
    <col min="8460" max="8704" width="9.140625" style="1"/>
    <col min="8705" max="8705" width="4" style="1" customWidth="1"/>
    <col min="8706" max="8706" width="9" style="1" customWidth="1"/>
    <col min="8707" max="8707" width="27" style="1" customWidth="1"/>
    <col min="8708" max="8708" width="15.28515625" style="1" customWidth="1"/>
    <col min="8709" max="8709" width="12.7109375" style="1" customWidth="1"/>
    <col min="8710" max="8710" width="17.28515625" style="1" customWidth="1"/>
    <col min="8711" max="8711" width="15.5703125" style="1" customWidth="1"/>
    <col min="8712" max="8712" width="25.28515625" style="1" customWidth="1"/>
    <col min="8713" max="8713" width="19" style="1" customWidth="1"/>
    <col min="8714" max="8714" width="13.140625" style="1" customWidth="1"/>
    <col min="8715" max="8715" width="10" style="1" customWidth="1"/>
    <col min="8716" max="8960" width="9.140625" style="1"/>
    <col min="8961" max="8961" width="4" style="1" customWidth="1"/>
    <col min="8962" max="8962" width="9" style="1" customWidth="1"/>
    <col min="8963" max="8963" width="27" style="1" customWidth="1"/>
    <col min="8964" max="8964" width="15.28515625" style="1" customWidth="1"/>
    <col min="8965" max="8965" width="12.7109375" style="1" customWidth="1"/>
    <col min="8966" max="8966" width="17.28515625" style="1" customWidth="1"/>
    <col min="8967" max="8967" width="15.5703125" style="1" customWidth="1"/>
    <col min="8968" max="8968" width="25.28515625" style="1" customWidth="1"/>
    <col min="8969" max="8969" width="19" style="1" customWidth="1"/>
    <col min="8970" max="8970" width="13.140625" style="1" customWidth="1"/>
    <col min="8971" max="8971" width="10" style="1" customWidth="1"/>
    <col min="8972" max="9216" width="9.140625" style="1"/>
    <col min="9217" max="9217" width="4" style="1" customWidth="1"/>
    <col min="9218" max="9218" width="9" style="1" customWidth="1"/>
    <col min="9219" max="9219" width="27" style="1" customWidth="1"/>
    <col min="9220" max="9220" width="15.28515625" style="1" customWidth="1"/>
    <col min="9221" max="9221" width="12.7109375" style="1" customWidth="1"/>
    <col min="9222" max="9222" width="17.28515625" style="1" customWidth="1"/>
    <col min="9223" max="9223" width="15.5703125" style="1" customWidth="1"/>
    <col min="9224" max="9224" width="25.28515625" style="1" customWidth="1"/>
    <col min="9225" max="9225" width="19" style="1" customWidth="1"/>
    <col min="9226" max="9226" width="13.140625" style="1" customWidth="1"/>
    <col min="9227" max="9227" width="10" style="1" customWidth="1"/>
    <col min="9228" max="9472" width="9.140625" style="1"/>
    <col min="9473" max="9473" width="4" style="1" customWidth="1"/>
    <col min="9474" max="9474" width="9" style="1" customWidth="1"/>
    <col min="9475" max="9475" width="27" style="1" customWidth="1"/>
    <col min="9476" max="9476" width="15.28515625" style="1" customWidth="1"/>
    <col min="9477" max="9477" width="12.7109375" style="1" customWidth="1"/>
    <col min="9478" max="9478" width="17.28515625" style="1" customWidth="1"/>
    <col min="9479" max="9479" width="15.5703125" style="1" customWidth="1"/>
    <col min="9480" max="9480" width="25.28515625" style="1" customWidth="1"/>
    <col min="9481" max="9481" width="19" style="1" customWidth="1"/>
    <col min="9482" max="9482" width="13.140625" style="1" customWidth="1"/>
    <col min="9483" max="9483" width="10" style="1" customWidth="1"/>
    <col min="9484" max="9728" width="9.140625" style="1"/>
    <col min="9729" max="9729" width="4" style="1" customWidth="1"/>
    <col min="9730" max="9730" width="9" style="1" customWidth="1"/>
    <col min="9731" max="9731" width="27" style="1" customWidth="1"/>
    <col min="9732" max="9732" width="15.28515625" style="1" customWidth="1"/>
    <col min="9733" max="9733" width="12.7109375" style="1" customWidth="1"/>
    <col min="9734" max="9734" width="17.28515625" style="1" customWidth="1"/>
    <col min="9735" max="9735" width="15.5703125" style="1" customWidth="1"/>
    <col min="9736" max="9736" width="25.28515625" style="1" customWidth="1"/>
    <col min="9737" max="9737" width="19" style="1" customWidth="1"/>
    <col min="9738" max="9738" width="13.140625" style="1" customWidth="1"/>
    <col min="9739" max="9739" width="10" style="1" customWidth="1"/>
    <col min="9740" max="9984" width="9.140625" style="1"/>
    <col min="9985" max="9985" width="4" style="1" customWidth="1"/>
    <col min="9986" max="9986" width="9" style="1" customWidth="1"/>
    <col min="9987" max="9987" width="27" style="1" customWidth="1"/>
    <col min="9988" max="9988" width="15.28515625" style="1" customWidth="1"/>
    <col min="9989" max="9989" width="12.7109375" style="1" customWidth="1"/>
    <col min="9990" max="9990" width="17.28515625" style="1" customWidth="1"/>
    <col min="9991" max="9991" width="15.5703125" style="1" customWidth="1"/>
    <col min="9992" max="9992" width="25.28515625" style="1" customWidth="1"/>
    <col min="9993" max="9993" width="19" style="1" customWidth="1"/>
    <col min="9994" max="9994" width="13.140625" style="1" customWidth="1"/>
    <col min="9995" max="9995" width="10" style="1" customWidth="1"/>
    <col min="9996" max="10240" width="9.140625" style="1"/>
    <col min="10241" max="10241" width="4" style="1" customWidth="1"/>
    <col min="10242" max="10242" width="9" style="1" customWidth="1"/>
    <col min="10243" max="10243" width="27" style="1" customWidth="1"/>
    <col min="10244" max="10244" width="15.28515625" style="1" customWidth="1"/>
    <col min="10245" max="10245" width="12.7109375" style="1" customWidth="1"/>
    <col min="10246" max="10246" width="17.28515625" style="1" customWidth="1"/>
    <col min="10247" max="10247" width="15.5703125" style="1" customWidth="1"/>
    <col min="10248" max="10248" width="25.28515625" style="1" customWidth="1"/>
    <col min="10249" max="10249" width="19" style="1" customWidth="1"/>
    <col min="10250" max="10250" width="13.140625" style="1" customWidth="1"/>
    <col min="10251" max="10251" width="10" style="1" customWidth="1"/>
    <col min="10252" max="10496" width="9.140625" style="1"/>
    <col min="10497" max="10497" width="4" style="1" customWidth="1"/>
    <col min="10498" max="10498" width="9" style="1" customWidth="1"/>
    <col min="10499" max="10499" width="27" style="1" customWidth="1"/>
    <col min="10500" max="10500" width="15.28515625" style="1" customWidth="1"/>
    <col min="10501" max="10501" width="12.7109375" style="1" customWidth="1"/>
    <col min="10502" max="10502" width="17.28515625" style="1" customWidth="1"/>
    <col min="10503" max="10503" width="15.5703125" style="1" customWidth="1"/>
    <col min="10504" max="10504" width="25.28515625" style="1" customWidth="1"/>
    <col min="10505" max="10505" width="19" style="1" customWidth="1"/>
    <col min="10506" max="10506" width="13.140625" style="1" customWidth="1"/>
    <col min="10507" max="10507" width="10" style="1" customWidth="1"/>
    <col min="10508" max="10752" width="9.140625" style="1"/>
    <col min="10753" max="10753" width="4" style="1" customWidth="1"/>
    <col min="10754" max="10754" width="9" style="1" customWidth="1"/>
    <col min="10755" max="10755" width="27" style="1" customWidth="1"/>
    <col min="10756" max="10756" width="15.28515625" style="1" customWidth="1"/>
    <col min="10757" max="10757" width="12.7109375" style="1" customWidth="1"/>
    <col min="10758" max="10758" width="17.28515625" style="1" customWidth="1"/>
    <col min="10759" max="10759" width="15.5703125" style="1" customWidth="1"/>
    <col min="10760" max="10760" width="25.28515625" style="1" customWidth="1"/>
    <col min="10761" max="10761" width="19" style="1" customWidth="1"/>
    <col min="10762" max="10762" width="13.140625" style="1" customWidth="1"/>
    <col min="10763" max="10763" width="10" style="1" customWidth="1"/>
    <col min="10764" max="11008" width="9.140625" style="1"/>
    <col min="11009" max="11009" width="4" style="1" customWidth="1"/>
    <col min="11010" max="11010" width="9" style="1" customWidth="1"/>
    <col min="11011" max="11011" width="27" style="1" customWidth="1"/>
    <col min="11012" max="11012" width="15.28515625" style="1" customWidth="1"/>
    <col min="11013" max="11013" width="12.7109375" style="1" customWidth="1"/>
    <col min="11014" max="11014" width="17.28515625" style="1" customWidth="1"/>
    <col min="11015" max="11015" width="15.5703125" style="1" customWidth="1"/>
    <col min="11016" max="11016" width="25.28515625" style="1" customWidth="1"/>
    <col min="11017" max="11017" width="19" style="1" customWidth="1"/>
    <col min="11018" max="11018" width="13.140625" style="1" customWidth="1"/>
    <col min="11019" max="11019" width="10" style="1" customWidth="1"/>
    <col min="11020" max="11264" width="9.140625" style="1"/>
    <col min="11265" max="11265" width="4" style="1" customWidth="1"/>
    <col min="11266" max="11266" width="9" style="1" customWidth="1"/>
    <col min="11267" max="11267" width="27" style="1" customWidth="1"/>
    <col min="11268" max="11268" width="15.28515625" style="1" customWidth="1"/>
    <col min="11269" max="11269" width="12.7109375" style="1" customWidth="1"/>
    <col min="11270" max="11270" width="17.28515625" style="1" customWidth="1"/>
    <col min="11271" max="11271" width="15.5703125" style="1" customWidth="1"/>
    <col min="11272" max="11272" width="25.28515625" style="1" customWidth="1"/>
    <col min="11273" max="11273" width="19" style="1" customWidth="1"/>
    <col min="11274" max="11274" width="13.140625" style="1" customWidth="1"/>
    <col min="11275" max="11275" width="10" style="1" customWidth="1"/>
    <col min="11276" max="11520" width="9.140625" style="1"/>
    <col min="11521" max="11521" width="4" style="1" customWidth="1"/>
    <col min="11522" max="11522" width="9" style="1" customWidth="1"/>
    <col min="11523" max="11523" width="27" style="1" customWidth="1"/>
    <col min="11524" max="11524" width="15.28515625" style="1" customWidth="1"/>
    <col min="11525" max="11525" width="12.7109375" style="1" customWidth="1"/>
    <col min="11526" max="11526" width="17.28515625" style="1" customWidth="1"/>
    <col min="11527" max="11527" width="15.5703125" style="1" customWidth="1"/>
    <col min="11528" max="11528" width="25.28515625" style="1" customWidth="1"/>
    <col min="11529" max="11529" width="19" style="1" customWidth="1"/>
    <col min="11530" max="11530" width="13.140625" style="1" customWidth="1"/>
    <col min="11531" max="11531" width="10" style="1" customWidth="1"/>
    <col min="11532" max="11776" width="9.140625" style="1"/>
    <col min="11777" max="11777" width="4" style="1" customWidth="1"/>
    <col min="11778" max="11778" width="9" style="1" customWidth="1"/>
    <col min="11779" max="11779" width="27" style="1" customWidth="1"/>
    <col min="11780" max="11780" width="15.28515625" style="1" customWidth="1"/>
    <col min="11781" max="11781" width="12.7109375" style="1" customWidth="1"/>
    <col min="11782" max="11782" width="17.28515625" style="1" customWidth="1"/>
    <col min="11783" max="11783" width="15.5703125" style="1" customWidth="1"/>
    <col min="11784" max="11784" width="25.28515625" style="1" customWidth="1"/>
    <col min="11785" max="11785" width="19" style="1" customWidth="1"/>
    <col min="11786" max="11786" width="13.140625" style="1" customWidth="1"/>
    <col min="11787" max="11787" width="10" style="1" customWidth="1"/>
    <col min="11788" max="12032" width="9.140625" style="1"/>
    <col min="12033" max="12033" width="4" style="1" customWidth="1"/>
    <col min="12034" max="12034" width="9" style="1" customWidth="1"/>
    <col min="12035" max="12035" width="27" style="1" customWidth="1"/>
    <col min="12036" max="12036" width="15.28515625" style="1" customWidth="1"/>
    <col min="12037" max="12037" width="12.7109375" style="1" customWidth="1"/>
    <col min="12038" max="12038" width="17.28515625" style="1" customWidth="1"/>
    <col min="12039" max="12039" width="15.5703125" style="1" customWidth="1"/>
    <col min="12040" max="12040" width="25.28515625" style="1" customWidth="1"/>
    <col min="12041" max="12041" width="19" style="1" customWidth="1"/>
    <col min="12042" max="12042" width="13.140625" style="1" customWidth="1"/>
    <col min="12043" max="12043" width="10" style="1" customWidth="1"/>
    <col min="12044" max="12288" width="9.140625" style="1"/>
    <col min="12289" max="12289" width="4" style="1" customWidth="1"/>
    <col min="12290" max="12290" width="9" style="1" customWidth="1"/>
    <col min="12291" max="12291" width="27" style="1" customWidth="1"/>
    <col min="12292" max="12292" width="15.28515625" style="1" customWidth="1"/>
    <col min="12293" max="12293" width="12.7109375" style="1" customWidth="1"/>
    <col min="12294" max="12294" width="17.28515625" style="1" customWidth="1"/>
    <col min="12295" max="12295" width="15.5703125" style="1" customWidth="1"/>
    <col min="12296" max="12296" width="25.28515625" style="1" customWidth="1"/>
    <col min="12297" max="12297" width="19" style="1" customWidth="1"/>
    <col min="12298" max="12298" width="13.140625" style="1" customWidth="1"/>
    <col min="12299" max="12299" width="10" style="1" customWidth="1"/>
    <col min="12300" max="12544" width="9.140625" style="1"/>
    <col min="12545" max="12545" width="4" style="1" customWidth="1"/>
    <col min="12546" max="12546" width="9" style="1" customWidth="1"/>
    <col min="12547" max="12547" width="27" style="1" customWidth="1"/>
    <col min="12548" max="12548" width="15.28515625" style="1" customWidth="1"/>
    <col min="12549" max="12549" width="12.7109375" style="1" customWidth="1"/>
    <col min="12550" max="12550" width="17.28515625" style="1" customWidth="1"/>
    <col min="12551" max="12551" width="15.5703125" style="1" customWidth="1"/>
    <col min="12552" max="12552" width="25.28515625" style="1" customWidth="1"/>
    <col min="12553" max="12553" width="19" style="1" customWidth="1"/>
    <col min="12554" max="12554" width="13.140625" style="1" customWidth="1"/>
    <col min="12555" max="12555" width="10" style="1" customWidth="1"/>
    <col min="12556" max="12800" width="9.140625" style="1"/>
    <col min="12801" max="12801" width="4" style="1" customWidth="1"/>
    <col min="12802" max="12802" width="9" style="1" customWidth="1"/>
    <col min="12803" max="12803" width="27" style="1" customWidth="1"/>
    <col min="12804" max="12804" width="15.28515625" style="1" customWidth="1"/>
    <col min="12805" max="12805" width="12.7109375" style="1" customWidth="1"/>
    <col min="12806" max="12806" width="17.28515625" style="1" customWidth="1"/>
    <col min="12807" max="12807" width="15.5703125" style="1" customWidth="1"/>
    <col min="12808" max="12808" width="25.28515625" style="1" customWidth="1"/>
    <col min="12809" max="12809" width="19" style="1" customWidth="1"/>
    <col min="12810" max="12810" width="13.140625" style="1" customWidth="1"/>
    <col min="12811" max="12811" width="10" style="1" customWidth="1"/>
    <col min="12812" max="13056" width="9.140625" style="1"/>
    <col min="13057" max="13057" width="4" style="1" customWidth="1"/>
    <col min="13058" max="13058" width="9" style="1" customWidth="1"/>
    <col min="13059" max="13059" width="27" style="1" customWidth="1"/>
    <col min="13060" max="13060" width="15.28515625" style="1" customWidth="1"/>
    <col min="13061" max="13061" width="12.7109375" style="1" customWidth="1"/>
    <col min="13062" max="13062" width="17.28515625" style="1" customWidth="1"/>
    <col min="13063" max="13063" width="15.5703125" style="1" customWidth="1"/>
    <col min="13064" max="13064" width="25.28515625" style="1" customWidth="1"/>
    <col min="13065" max="13065" width="19" style="1" customWidth="1"/>
    <col min="13066" max="13066" width="13.140625" style="1" customWidth="1"/>
    <col min="13067" max="13067" width="10" style="1" customWidth="1"/>
    <col min="13068" max="13312" width="9.140625" style="1"/>
    <col min="13313" max="13313" width="4" style="1" customWidth="1"/>
    <col min="13314" max="13314" width="9" style="1" customWidth="1"/>
    <col min="13315" max="13315" width="27" style="1" customWidth="1"/>
    <col min="13316" max="13316" width="15.28515625" style="1" customWidth="1"/>
    <col min="13317" max="13317" width="12.7109375" style="1" customWidth="1"/>
    <col min="13318" max="13318" width="17.28515625" style="1" customWidth="1"/>
    <col min="13319" max="13319" width="15.5703125" style="1" customWidth="1"/>
    <col min="13320" max="13320" width="25.28515625" style="1" customWidth="1"/>
    <col min="13321" max="13321" width="19" style="1" customWidth="1"/>
    <col min="13322" max="13322" width="13.140625" style="1" customWidth="1"/>
    <col min="13323" max="13323" width="10" style="1" customWidth="1"/>
    <col min="13324" max="13568" width="9.140625" style="1"/>
    <col min="13569" max="13569" width="4" style="1" customWidth="1"/>
    <col min="13570" max="13570" width="9" style="1" customWidth="1"/>
    <col min="13571" max="13571" width="27" style="1" customWidth="1"/>
    <col min="13572" max="13572" width="15.28515625" style="1" customWidth="1"/>
    <col min="13573" max="13573" width="12.7109375" style="1" customWidth="1"/>
    <col min="13574" max="13574" width="17.28515625" style="1" customWidth="1"/>
    <col min="13575" max="13575" width="15.5703125" style="1" customWidth="1"/>
    <col min="13576" max="13576" width="25.28515625" style="1" customWidth="1"/>
    <col min="13577" max="13577" width="19" style="1" customWidth="1"/>
    <col min="13578" max="13578" width="13.140625" style="1" customWidth="1"/>
    <col min="13579" max="13579" width="10" style="1" customWidth="1"/>
    <col min="13580" max="13824" width="9.140625" style="1"/>
    <col min="13825" max="13825" width="4" style="1" customWidth="1"/>
    <col min="13826" max="13826" width="9" style="1" customWidth="1"/>
    <col min="13827" max="13827" width="27" style="1" customWidth="1"/>
    <col min="13828" max="13828" width="15.28515625" style="1" customWidth="1"/>
    <col min="13829" max="13829" width="12.7109375" style="1" customWidth="1"/>
    <col min="13830" max="13830" width="17.28515625" style="1" customWidth="1"/>
    <col min="13831" max="13831" width="15.5703125" style="1" customWidth="1"/>
    <col min="13832" max="13832" width="25.28515625" style="1" customWidth="1"/>
    <col min="13833" max="13833" width="19" style="1" customWidth="1"/>
    <col min="13834" max="13834" width="13.140625" style="1" customWidth="1"/>
    <col min="13835" max="13835" width="10" style="1" customWidth="1"/>
    <col min="13836" max="14080" width="9.140625" style="1"/>
    <col min="14081" max="14081" width="4" style="1" customWidth="1"/>
    <col min="14082" max="14082" width="9" style="1" customWidth="1"/>
    <col min="14083" max="14083" width="27" style="1" customWidth="1"/>
    <col min="14084" max="14084" width="15.28515625" style="1" customWidth="1"/>
    <col min="14085" max="14085" width="12.7109375" style="1" customWidth="1"/>
    <col min="14086" max="14086" width="17.28515625" style="1" customWidth="1"/>
    <col min="14087" max="14087" width="15.5703125" style="1" customWidth="1"/>
    <col min="14088" max="14088" width="25.28515625" style="1" customWidth="1"/>
    <col min="14089" max="14089" width="19" style="1" customWidth="1"/>
    <col min="14090" max="14090" width="13.140625" style="1" customWidth="1"/>
    <col min="14091" max="14091" width="10" style="1" customWidth="1"/>
    <col min="14092" max="14336" width="9.140625" style="1"/>
    <col min="14337" max="14337" width="4" style="1" customWidth="1"/>
    <col min="14338" max="14338" width="9" style="1" customWidth="1"/>
    <col min="14339" max="14339" width="27" style="1" customWidth="1"/>
    <col min="14340" max="14340" width="15.28515625" style="1" customWidth="1"/>
    <col min="14341" max="14341" width="12.7109375" style="1" customWidth="1"/>
    <col min="14342" max="14342" width="17.28515625" style="1" customWidth="1"/>
    <col min="14343" max="14343" width="15.5703125" style="1" customWidth="1"/>
    <col min="14344" max="14344" width="25.28515625" style="1" customWidth="1"/>
    <col min="14345" max="14345" width="19" style="1" customWidth="1"/>
    <col min="14346" max="14346" width="13.140625" style="1" customWidth="1"/>
    <col min="14347" max="14347" width="10" style="1" customWidth="1"/>
    <col min="14348" max="14592" width="9.140625" style="1"/>
    <col min="14593" max="14593" width="4" style="1" customWidth="1"/>
    <col min="14594" max="14594" width="9" style="1" customWidth="1"/>
    <col min="14595" max="14595" width="27" style="1" customWidth="1"/>
    <col min="14596" max="14596" width="15.28515625" style="1" customWidth="1"/>
    <col min="14597" max="14597" width="12.7109375" style="1" customWidth="1"/>
    <col min="14598" max="14598" width="17.28515625" style="1" customWidth="1"/>
    <col min="14599" max="14599" width="15.5703125" style="1" customWidth="1"/>
    <col min="14600" max="14600" width="25.28515625" style="1" customWidth="1"/>
    <col min="14601" max="14601" width="19" style="1" customWidth="1"/>
    <col min="14602" max="14602" width="13.140625" style="1" customWidth="1"/>
    <col min="14603" max="14603" width="10" style="1" customWidth="1"/>
    <col min="14604" max="14848" width="9.140625" style="1"/>
    <col min="14849" max="14849" width="4" style="1" customWidth="1"/>
    <col min="14850" max="14850" width="9" style="1" customWidth="1"/>
    <col min="14851" max="14851" width="27" style="1" customWidth="1"/>
    <col min="14852" max="14852" width="15.28515625" style="1" customWidth="1"/>
    <col min="14853" max="14853" width="12.7109375" style="1" customWidth="1"/>
    <col min="14854" max="14854" width="17.28515625" style="1" customWidth="1"/>
    <col min="14855" max="14855" width="15.5703125" style="1" customWidth="1"/>
    <col min="14856" max="14856" width="25.28515625" style="1" customWidth="1"/>
    <col min="14857" max="14857" width="19" style="1" customWidth="1"/>
    <col min="14858" max="14858" width="13.140625" style="1" customWidth="1"/>
    <col min="14859" max="14859" width="10" style="1" customWidth="1"/>
    <col min="14860" max="15104" width="9.140625" style="1"/>
    <col min="15105" max="15105" width="4" style="1" customWidth="1"/>
    <col min="15106" max="15106" width="9" style="1" customWidth="1"/>
    <col min="15107" max="15107" width="27" style="1" customWidth="1"/>
    <col min="15108" max="15108" width="15.28515625" style="1" customWidth="1"/>
    <col min="15109" max="15109" width="12.7109375" style="1" customWidth="1"/>
    <col min="15110" max="15110" width="17.28515625" style="1" customWidth="1"/>
    <col min="15111" max="15111" width="15.5703125" style="1" customWidth="1"/>
    <col min="15112" max="15112" width="25.28515625" style="1" customWidth="1"/>
    <col min="15113" max="15113" width="19" style="1" customWidth="1"/>
    <col min="15114" max="15114" width="13.140625" style="1" customWidth="1"/>
    <col min="15115" max="15115" width="10" style="1" customWidth="1"/>
    <col min="15116" max="15360" width="9.140625" style="1"/>
    <col min="15361" max="15361" width="4" style="1" customWidth="1"/>
    <col min="15362" max="15362" width="9" style="1" customWidth="1"/>
    <col min="15363" max="15363" width="27" style="1" customWidth="1"/>
    <col min="15364" max="15364" width="15.28515625" style="1" customWidth="1"/>
    <col min="15365" max="15365" width="12.7109375" style="1" customWidth="1"/>
    <col min="15366" max="15366" width="17.28515625" style="1" customWidth="1"/>
    <col min="15367" max="15367" width="15.5703125" style="1" customWidth="1"/>
    <col min="15368" max="15368" width="25.28515625" style="1" customWidth="1"/>
    <col min="15369" max="15369" width="19" style="1" customWidth="1"/>
    <col min="15370" max="15370" width="13.140625" style="1" customWidth="1"/>
    <col min="15371" max="15371" width="10" style="1" customWidth="1"/>
    <col min="15372" max="15616" width="9.140625" style="1"/>
    <col min="15617" max="15617" width="4" style="1" customWidth="1"/>
    <col min="15618" max="15618" width="9" style="1" customWidth="1"/>
    <col min="15619" max="15619" width="27" style="1" customWidth="1"/>
    <col min="15620" max="15620" width="15.28515625" style="1" customWidth="1"/>
    <col min="15621" max="15621" width="12.7109375" style="1" customWidth="1"/>
    <col min="15622" max="15622" width="17.28515625" style="1" customWidth="1"/>
    <col min="15623" max="15623" width="15.5703125" style="1" customWidth="1"/>
    <col min="15624" max="15624" width="25.28515625" style="1" customWidth="1"/>
    <col min="15625" max="15625" width="19" style="1" customWidth="1"/>
    <col min="15626" max="15626" width="13.140625" style="1" customWidth="1"/>
    <col min="15627" max="15627" width="10" style="1" customWidth="1"/>
    <col min="15628" max="15872" width="9.140625" style="1"/>
    <col min="15873" max="15873" width="4" style="1" customWidth="1"/>
    <col min="15874" max="15874" width="9" style="1" customWidth="1"/>
    <col min="15875" max="15875" width="27" style="1" customWidth="1"/>
    <col min="15876" max="15876" width="15.28515625" style="1" customWidth="1"/>
    <col min="15877" max="15877" width="12.7109375" style="1" customWidth="1"/>
    <col min="15878" max="15878" width="17.28515625" style="1" customWidth="1"/>
    <col min="15879" max="15879" width="15.5703125" style="1" customWidth="1"/>
    <col min="15880" max="15880" width="25.28515625" style="1" customWidth="1"/>
    <col min="15881" max="15881" width="19" style="1" customWidth="1"/>
    <col min="15882" max="15882" width="13.140625" style="1" customWidth="1"/>
    <col min="15883" max="15883" width="10" style="1" customWidth="1"/>
    <col min="15884" max="16128" width="9.140625" style="1"/>
    <col min="16129" max="16129" width="4" style="1" customWidth="1"/>
    <col min="16130" max="16130" width="9" style="1" customWidth="1"/>
    <col min="16131" max="16131" width="27" style="1" customWidth="1"/>
    <col min="16132" max="16132" width="15.28515625" style="1" customWidth="1"/>
    <col min="16133" max="16133" width="12.7109375" style="1" customWidth="1"/>
    <col min="16134" max="16134" width="17.28515625" style="1" customWidth="1"/>
    <col min="16135" max="16135" width="15.5703125" style="1" customWidth="1"/>
    <col min="16136" max="16136" width="25.28515625" style="1" customWidth="1"/>
    <col min="16137" max="16137" width="19" style="1" customWidth="1"/>
    <col min="16138" max="16138" width="13.140625" style="1" customWidth="1"/>
    <col min="16139" max="16139" width="10" style="1" customWidth="1"/>
    <col min="16140" max="16384" width="9.140625" style="1"/>
  </cols>
  <sheetData>
    <row r="1" spans="2:15" s="9" customFormat="1" ht="18.75">
      <c r="B1" s="670" t="s">
        <v>103</v>
      </c>
      <c r="C1" s="670"/>
      <c r="D1" s="670"/>
      <c r="E1" s="670"/>
      <c r="F1" s="670"/>
      <c r="G1" s="670"/>
      <c r="H1" s="670"/>
    </row>
    <row r="2" spans="2:15">
      <c r="B2" s="129" t="s">
        <v>740</v>
      </c>
    </row>
    <row r="3" spans="2:15">
      <c r="B3" s="129"/>
    </row>
    <row r="4" spans="2:15" s="2" customFormat="1" ht="30">
      <c r="B4" s="400" t="s">
        <v>625</v>
      </c>
      <c r="C4" s="676" t="s">
        <v>438</v>
      </c>
      <c r="D4" s="677"/>
      <c r="E4" s="677"/>
      <c r="F4" s="677"/>
      <c r="G4" s="678"/>
      <c r="H4" s="369" t="s">
        <v>161</v>
      </c>
      <c r="J4" s="4"/>
      <c r="K4" s="4"/>
      <c r="L4" s="4"/>
      <c r="M4" s="4"/>
      <c r="N4" s="4"/>
      <c r="O4" s="4"/>
    </row>
    <row r="5" spans="2:15" s="2" customFormat="1">
      <c r="B5" s="146"/>
      <c r="C5" s="853"/>
      <c r="D5" s="854"/>
      <c r="E5" s="854"/>
      <c r="F5" s="854"/>
      <c r="G5" s="855"/>
      <c r="H5" s="147"/>
      <c r="I5" s="4"/>
      <c r="J5" s="4"/>
      <c r="K5" s="4"/>
      <c r="L5" s="4"/>
      <c r="M5" s="4"/>
      <c r="N5" s="4"/>
      <c r="O5" s="4"/>
    </row>
    <row r="6" spans="2:15" s="2" customFormat="1" ht="60">
      <c r="B6" s="21"/>
      <c r="C6" s="886"/>
      <c r="D6" s="886"/>
      <c r="E6" s="886"/>
      <c r="F6" s="886"/>
      <c r="G6" s="887"/>
      <c r="H6" s="323" t="s">
        <v>626</v>
      </c>
      <c r="I6" s="4"/>
      <c r="J6" s="4"/>
      <c r="K6" s="4"/>
      <c r="L6" s="4"/>
      <c r="M6" s="4"/>
      <c r="N6" s="4"/>
      <c r="O6" s="4"/>
    </row>
    <row r="7" spans="2:15" s="4" customFormat="1">
      <c r="B7" s="21" t="s">
        <v>163</v>
      </c>
      <c r="C7" s="888" t="s">
        <v>627</v>
      </c>
      <c r="D7" s="888"/>
      <c r="E7" s="888"/>
      <c r="F7" s="888"/>
      <c r="G7" s="889"/>
      <c r="H7" s="46" t="s">
        <v>550</v>
      </c>
    </row>
    <row r="8" spans="2:15" s="4" customFormat="1">
      <c r="B8" s="21" t="s">
        <v>26</v>
      </c>
      <c r="C8" s="882" t="s">
        <v>865</v>
      </c>
      <c r="D8" s="882"/>
      <c r="E8" s="882"/>
      <c r="F8" s="882"/>
      <c r="G8" s="883"/>
      <c r="H8" s="21"/>
    </row>
    <row r="9" spans="2:15" s="4" customFormat="1">
      <c r="B9" s="21" t="s">
        <v>27</v>
      </c>
      <c r="C9" s="882" t="s">
        <v>866</v>
      </c>
      <c r="D9" s="882"/>
      <c r="E9" s="882"/>
      <c r="F9" s="882"/>
      <c r="G9" s="883"/>
      <c r="H9" s="21"/>
    </row>
    <row r="10" spans="2:15" s="4" customFormat="1">
      <c r="B10" s="21" t="s">
        <v>28</v>
      </c>
      <c r="C10" s="882" t="s">
        <v>867</v>
      </c>
      <c r="D10" s="882"/>
      <c r="E10" s="882"/>
      <c r="F10" s="882"/>
      <c r="G10" s="883"/>
      <c r="H10" s="21"/>
    </row>
    <row r="11" spans="2:15" s="4" customFormat="1">
      <c r="B11" s="21" t="s">
        <v>86</v>
      </c>
      <c r="C11" s="882" t="s">
        <v>224</v>
      </c>
      <c r="D11" s="882"/>
      <c r="E11" s="882"/>
      <c r="F11" s="882"/>
      <c r="G11" s="883"/>
      <c r="H11" s="21"/>
    </row>
    <row r="12" spans="2:15" s="4" customFormat="1">
      <c r="B12" s="21"/>
      <c r="C12" s="882"/>
      <c r="D12" s="882"/>
      <c r="E12" s="882"/>
      <c r="F12" s="882"/>
      <c r="G12" s="883"/>
      <c r="H12" s="21"/>
    </row>
    <row r="13" spans="2:15" s="4" customFormat="1">
      <c r="B13" s="21" t="s">
        <v>92</v>
      </c>
      <c r="C13" s="884" t="s">
        <v>628</v>
      </c>
      <c r="D13" s="884"/>
      <c r="E13" s="884"/>
      <c r="F13" s="884"/>
      <c r="G13" s="885"/>
      <c r="H13" s="46" t="s">
        <v>550</v>
      </c>
    </row>
    <row r="14" spans="2:15" s="4" customFormat="1">
      <c r="B14" s="21" t="s">
        <v>26</v>
      </c>
      <c r="C14" s="882" t="s">
        <v>634</v>
      </c>
      <c r="D14" s="882"/>
      <c r="E14" s="882"/>
      <c r="F14" s="882"/>
      <c r="G14" s="883"/>
      <c r="H14" s="21"/>
    </row>
    <row r="15" spans="2:15" s="4" customFormat="1">
      <c r="B15" s="21" t="s">
        <v>27</v>
      </c>
      <c r="C15" s="882" t="s">
        <v>635</v>
      </c>
      <c r="D15" s="882"/>
      <c r="E15" s="882"/>
      <c r="F15" s="882"/>
      <c r="G15" s="883"/>
      <c r="H15" s="21"/>
    </row>
    <row r="16" spans="2:15" s="4" customFormat="1">
      <c r="B16" s="21" t="s">
        <v>28</v>
      </c>
      <c r="C16" s="882" t="s">
        <v>636</v>
      </c>
      <c r="D16" s="882"/>
      <c r="E16" s="882"/>
      <c r="F16" s="882"/>
      <c r="G16" s="883"/>
      <c r="H16" s="21"/>
    </row>
    <row r="17" spans="2:15" s="4" customFormat="1">
      <c r="B17" s="21"/>
      <c r="C17" s="882"/>
      <c r="D17" s="882"/>
      <c r="E17" s="882"/>
      <c r="F17" s="882"/>
      <c r="G17" s="883"/>
      <c r="H17" s="21"/>
    </row>
    <row r="18" spans="2:15" s="4" customFormat="1" ht="30.75" customHeight="1">
      <c r="B18" s="21" t="s">
        <v>94</v>
      </c>
      <c r="C18" s="827" t="s">
        <v>629</v>
      </c>
      <c r="D18" s="828"/>
      <c r="E18" s="828"/>
      <c r="F18" s="828"/>
      <c r="G18" s="829"/>
      <c r="H18" s="46" t="s">
        <v>550</v>
      </c>
    </row>
    <row r="19" spans="2:15" s="4" customFormat="1">
      <c r="B19" s="21"/>
      <c r="C19" s="882"/>
      <c r="D19" s="882"/>
      <c r="E19" s="882"/>
      <c r="F19" s="882"/>
      <c r="G19" s="883"/>
      <c r="H19" s="21"/>
    </row>
    <row r="20" spans="2:15" s="4" customFormat="1" ht="45.75" customHeight="1">
      <c r="B20" s="21" t="s">
        <v>233</v>
      </c>
      <c r="C20" s="827" t="s">
        <v>630</v>
      </c>
      <c r="D20" s="828"/>
      <c r="E20" s="828"/>
      <c r="F20" s="828"/>
      <c r="G20" s="829"/>
      <c r="H20" s="46" t="s">
        <v>631</v>
      </c>
    </row>
    <row r="21" spans="2:15" s="4" customFormat="1">
      <c r="B21" s="8"/>
      <c r="C21" s="8"/>
      <c r="D21" s="8"/>
      <c r="E21" s="8"/>
      <c r="F21" s="8"/>
      <c r="H21" s="6"/>
    </row>
    <row r="22" spans="2:15" s="4" customFormat="1" ht="16.5" customHeight="1">
      <c r="B22" s="8"/>
      <c r="C22" s="729" t="s">
        <v>133</v>
      </c>
      <c r="D22" s="729"/>
      <c r="E22" s="729"/>
      <c r="F22" s="729"/>
      <c r="G22" s="729"/>
      <c r="H22" s="729"/>
      <c r="K22" s="30"/>
      <c r="L22" s="194"/>
      <c r="M22" s="30"/>
      <c r="N22" s="30"/>
      <c r="O22" s="30"/>
    </row>
    <row r="23" spans="2:15" s="4" customFormat="1" ht="16.5" customHeight="1">
      <c r="B23" s="8"/>
      <c r="C23" s="120"/>
      <c r="D23" s="120"/>
      <c r="E23" s="120"/>
      <c r="F23" s="120"/>
      <c r="G23" s="120"/>
      <c r="H23" s="120"/>
      <c r="K23" s="30"/>
      <c r="L23" s="194"/>
      <c r="M23" s="30"/>
      <c r="N23" s="30"/>
      <c r="O23" s="30"/>
    </row>
    <row r="24" spans="2:15" s="4" customFormat="1">
      <c r="B24" s="126" t="s">
        <v>100</v>
      </c>
      <c r="C24" s="119" t="s">
        <v>632</v>
      </c>
      <c r="D24" s="119"/>
      <c r="E24" s="119"/>
      <c r="F24" s="119"/>
      <c r="G24" s="119"/>
      <c r="H24" s="119"/>
    </row>
    <row r="25" spans="2:15" s="4" customFormat="1">
      <c r="B25" s="8"/>
      <c r="C25" s="115"/>
      <c r="D25" s="115"/>
      <c r="E25" s="115"/>
      <c r="F25" s="115"/>
      <c r="G25" s="30"/>
      <c r="H25" s="6"/>
      <c r="K25" s="30"/>
      <c r="L25" s="194"/>
      <c r="M25" s="30"/>
      <c r="N25" s="30"/>
      <c r="O25" s="30"/>
    </row>
    <row r="26" spans="2:15" s="30" customFormat="1" ht="15.75" customHeight="1">
      <c r="B26" s="875"/>
      <c r="C26" s="876" t="s">
        <v>633</v>
      </c>
      <c r="D26" s="878" t="s">
        <v>375</v>
      </c>
      <c r="E26" s="879"/>
      <c r="F26" s="880" t="s">
        <v>377</v>
      </c>
      <c r="G26" s="879"/>
      <c r="L26" s="194"/>
    </row>
    <row r="27" spans="2:15" s="30" customFormat="1" ht="15">
      <c r="B27" s="875"/>
      <c r="C27" s="877"/>
      <c r="D27" s="368" t="s">
        <v>139</v>
      </c>
      <c r="E27" s="368" t="s">
        <v>139</v>
      </c>
      <c r="F27" s="368" t="s">
        <v>139</v>
      </c>
      <c r="G27" s="401" t="s">
        <v>139</v>
      </c>
      <c r="L27" s="194"/>
    </row>
    <row r="28" spans="2:15" s="30" customFormat="1" ht="15">
      <c r="B28" s="333"/>
      <c r="C28" s="227"/>
      <c r="D28" s="226"/>
      <c r="E28" s="227"/>
      <c r="F28" s="226"/>
      <c r="G28" s="227"/>
      <c r="L28" s="194"/>
    </row>
    <row r="29" spans="2:15" s="30" customFormat="1" ht="15">
      <c r="B29" s="334"/>
      <c r="C29" s="329" t="s">
        <v>807</v>
      </c>
      <c r="D29" s="228"/>
      <c r="E29" s="229"/>
      <c r="F29" s="230"/>
      <c r="G29" s="229"/>
      <c r="L29" s="194"/>
    </row>
    <row r="30" spans="2:15" s="30" customFormat="1" ht="15">
      <c r="B30" s="335"/>
      <c r="C30" s="330" t="s">
        <v>634</v>
      </c>
      <c r="D30" s="231"/>
      <c r="E30" s="232"/>
      <c r="F30" s="231"/>
      <c r="G30" s="232"/>
      <c r="L30" s="194"/>
    </row>
    <row r="31" spans="2:15" s="30" customFormat="1" ht="15">
      <c r="B31" s="335"/>
      <c r="C31" s="330" t="s">
        <v>635</v>
      </c>
      <c r="D31" s="231"/>
      <c r="E31" s="232"/>
      <c r="F31" s="231"/>
      <c r="G31" s="232"/>
      <c r="L31" s="194"/>
    </row>
    <row r="32" spans="2:15" s="30" customFormat="1" ht="15">
      <c r="B32" s="335"/>
      <c r="C32" s="330" t="s">
        <v>636</v>
      </c>
      <c r="D32" s="231"/>
      <c r="E32" s="232"/>
      <c r="F32" s="231"/>
      <c r="G32" s="232"/>
      <c r="L32" s="194"/>
    </row>
    <row r="33" spans="2:15" s="30" customFormat="1" ht="30">
      <c r="B33" s="335"/>
      <c r="C33" s="234" t="s">
        <v>637</v>
      </c>
      <c r="D33" s="233"/>
      <c r="E33" s="234"/>
      <c r="F33" s="233"/>
      <c r="G33" s="234"/>
      <c r="L33" s="194"/>
    </row>
    <row r="34" spans="2:15" s="30" customFormat="1" ht="15">
      <c r="B34" s="335"/>
      <c r="C34" s="234"/>
      <c r="D34" s="87"/>
      <c r="E34" s="87">
        <f>SUM(E28:E33)</f>
        <v>0</v>
      </c>
      <c r="F34" s="87"/>
      <c r="G34" s="52">
        <f>SUM(G28:G33)</f>
        <v>0</v>
      </c>
      <c r="L34" s="194"/>
    </row>
    <row r="35" spans="2:15" s="30" customFormat="1" ht="15">
      <c r="B35" s="334"/>
      <c r="C35" s="329" t="s">
        <v>808</v>
      </c>
      <c r="D35" s="230"/>
      <c r="E35" s="229"/>
      <c r="F35" s="230"/>
      <c r="G35" s="229"/>
      <c r="K35" s="29"/>
      <c r="L35" s="29"/>
      <c r="M35" s="29"/>
      <c r="N35" s="29"/>
      <c r="O35" s="29"/>
    </row>
    <row r="36" spans="2:15" s="30" customFormat="1" ht="15">
      <c r="B36" s="335"/>
      <c r="C36" s="234" t="s">
        <v>634</v>
      </c>
      <c r="D36" s="230"/>
      <c r="E36" s="229"/>
      <c r="F36" s="230"/>
      <c r="G36" s="229"/>
      <c r="K36" s="29"/>
      <c r="L36" s="29"/>
      <c r="M36" s="29"/>
      <c r="N36" s="29"/>
      <c r="O36" s="29"/>
    </row>
    <row r="37" spans="2:15" s="30" customFormat="1" ht="15">
      <c r="B37" s="335"/>
      <c r="C37" s="234" t="s">
        <v>635</v>
      </c>
      <c r="D37" s="230"/>
      <c r="E37" s="229"/>
      <c r="F37" s="230"/>
      <c r="G37" s="229"/>
      <c r="K37" s="29"/>
      <c r="L37" s="29"/>
      <c r="M37" s="29"/>
      <c r="N37" s="29"/>
      <c r="O37" s="29"/>
    </row>
    <row r="38" spans="2:15" s="30" customFormat="1" ht="15">
      <c r="B38" s="335"/>
      <c r="C38" s="234" t="s">
        <v>636</v>
      </c>
      <c r="D38" s="230"/>
      <c r="E38" s="229"/>
      <c r="F38" s="230"/>
      <c r="G38" s="229"/>
      <c r="K38" s="29"/>
      <c r="L38" s="29"/>
      <c r="M38" s="29"/>
      <c r="N38" s="29"/>
      <c r="O38" s="29"/>
    </row>
    <row r="39" spans="2:15" s="30" customFormat="1" ht="30">
      <c r="B39" s="335"/>
      <c r="C39" s="234" t="s">
        <v>638</v>
      </c>
      <c r="D39" s="233"/>
      <c r="E39" s="234"/>
      <c r="F39" s="233"/>
      <c r="G39" s="234"/>
      <c r="K39" s="29"/>
      <c r="L39" s="29"/>
      <c r="M39" s="29"/>
      <c r="N39" s="29"/>
      <c r="O39" s="29"/>
    </row>
    <row r="40" spans="2:15" s="30" customFormat="1" ht="15">
      <c r="B40" s="335"/>
      <c r="C40" s="234"/>
      <c r="D40" s="87"/>
      <c r="E40" s="87">
        <f>SUM(E35:E39)</f>
        <v>0</v>
      </c>
      <c r="F40" s="87"/>
      <c r="G40" s="52">
        <f>SUM(G35:G39)</f>
        <v>0</v>
      </c>
      <c r="K40" s="29"/>
      <c r="L40" s="29"/>
      <c r="M40" s="29"/>
      <c r="N40" s="29"/>
      <c r="O40" s="29"/>
    </row>
    <row r="41" spans="2:15" s="30" customFormat="1" ht="35.25" customHeight="1">
      <c r="B41" s="334"/>
      <c r="C41" s="331" t="s">
        <v>809</v>
      </c>
      <c r="D41" s="230"/>
      <c r="E41" s="229"/>
      <c r="F41" s="230"/>
      <c r="G41" s="229"/>
      <c r="H41" s="29"/>
      <c r="I41" s="29"/>
      <c r="J41" s="29"/>
      <c r="K41" s="29"/>
      <c r="L41" s="29"/>
      <c r="M41" s="29"/>
      <c r="N41" s="29"/>
      <c r="O41" s="29"/>
    </row>
    <row r="42" spans="2:15" s="30" customFormat="1" ht="15">
      <c r="B42" s="335"/>
      <c r="C42" s="234" t="s">
        <v>634</v>
      </c>
      <c r="D42" s="230"/>
      <c r="E42" s="229"/>
      <c r="F42" s="230"/>
      <c r="G42" s="229"/>
      <c r="H42" s="29"/>
      <c r="I42" s="29"/>
      <c r="J42" s="29"/>
      <c r="K42" s="29"/>
      <c r="L42" s="29"/>
      <c r="M42" s="29"/>
      <c r="N42" s="29"/>
      <c r="O42" s="29"/>
    </row>
    <row r="43" spans="2:15" s="30" customFormat="1" ht="15">
      <c r="B43" s="335"/>
      <c r="C43" s="234" t="s">
        <v>635</v>
      </c>
      <c r="D43" s="230"/>
      <c r="E43" s="229"/>
      <c r="F43" s="230"/>
      <c r="G43" s="229"/>
      <c r="H43" s="29"/>
      <c r="I43" s="29"/>
      <c r="J43" s="29"/>
      <c r="K43" s="29"/>
      <c r="L43" s="29"/>
      <c r="M43" s="29"/>
      <c r="N43" s="29"/>
      <c r="O43" s="29"/>
    </row>
    <row r="44" spans="2:15" s="30" customFormat="1" ht="15">
      <c r="B44" s="335"/>
      <c r="C44" s="234" t="s">
        <v>636</v>
      </c>
      <c r="D44" s="230"/>
      <c r="E44" s="229"/>
      <c r="F44" s="230"/>
      <c r="G44" s="229"/>
      <c r="H44" s="29"/>
      <c r="I44" s="29"/>
      <c r="J44" s="29"/>
      <c r="K44" s="29"/>
      <c r="L44" s="29"/>
      <c r="M44" s="29"/>
      <c r="N44" s="29"/>
      <c r="O44" s="29"/>
    </row>
    <row r="45" spans="2:15" s="30" customFormat="1" ht="30">
      <c r="B45" s="335"/>
      <c r="C45" s="234" t="s">
        <v>639</v>
      </c>
      <c r="D45" s="233"/>
      <c r="E45" s="234"/>
      <c r="F45" s="233"/>
      <c r="G45" s="229"/>
      <c r="H45" s="29"/>
      <c r="I45" s="29"/>
      <c r="J45" s="29"/>
      <c r="K45" s="29"/>
      <c r="L45" s="29"/>
      <c r="M45" s="29"/>
      <c r="N45" s="29"/>
      <c r="O45" s="29"/>
    </row>
    <row r="46" spans="2:15" s="30" customFormat="1" ht="15">
      <c r="B46" s="335"/>
      <c r="C46" s="234"/>
      <c r="D46" s="87"/>
      <c r="E46" s="87">
        <f>SUM(E41:E45)</f>
        <v>0</v>
      </c>
      <c r="F46" s="87"/>
      <c r="G46" s="52">
        <f>SUM(G41:G45)</f>
        <v>0</v>
      </c>
      <c r="H46" s="29"/>
      <c r="I46" s="29"/>
      <c r="J46" s="29"/>
      <c r="K46" s="29"/>
      <c r="L46" s="29"/>
      <c r="M46" s="29"/>
      <c r="N46" s="29"/>
      <c r="O46" s="29"/>
    </row>
    <row r="47" spans="2:15" s="30" customFormat="1" ht="30">
      <c r="B47" s="334"/>
      <c r="C47" s="329" t="s">
        <v>810</v>
      </c>
      <c r="D47" s="233"/>
      <c r="E47" s="235"/>
      <c r="F47" s="233"/>
      <c r="G47" s="235"/>
      <c r="H47" s="29"/>
      <c r="I47" s="29"/>
      <c r="J47" s="29"/>
      <c r="K47" s="29"/>
      <c r="L47" s="29"/>
      <c r="M47" s="29"/>
    </row>
    <row r="48" spans="2:15" s="30" customFormat="1" ht="15">
      <c r="B48" s="336"/>
      <c r="C48" s="234" t="s">
        <v>634</v>
      </c>
      <c r="D48" s="230"/>
      <c r="E48" s="229"/>
      <c r="F48" s="230"/>
      <c r="G48" s="229"/>
      <c r="H48" s="29"/>
      <c r="I48" s="29"/>
      <c r="J48" s="29"/>
      <c r="K48" s="29"/>
      <c r="L48" s="29"/>
      <c r="M48" s="29"/>
    </row>
    <row r="49" spans="2:13" s="30" customFormat="1" ht="15">
      <c r="B49" s="336"/>
      <c r="C49" s="234" t="s">
        <v>635</v>
      </c>
      <c r="D49" s="230"/>
      <c r="E49" s="229"/>
      <c r="F49" s="230"/>
      <c r="G49" s="229"/>
      <c r="H49" s="29"/>
      <c r="I49" s="29"/>
      <c r="J49" s="29"/>
      <c r="K49" s="29"/>
      <c r="L49" s="29"/>
      <c r="M49" s="29"/>
    </row>
    <row r="50" spans="2:13" s="30" customFormat="1" ht="15">
      <c r="B50" s="336"/>
      <c r="C50" s="234" t="s">
        <v>636</v>
      </c>
      <c r="D50" s="230"/>
      <c r="E50" s="229"/>
      <c r="F50" s="230"/>
      <c r="G50" s="229"/>
      <c r="H50" s="29"/>
      <c r="I50" s="29"/>
      <c r="J50" s="29"/>
      <c r="K50" s="29"/>
      <c r="L50" s="29"/>
      <c r="M50" s="29"/>
    </row>
    <row r="51" spans="2:13" s="30" customFormat="1" ht="30">
      <c r="B51" s="336"/>
      <c r="C51" s="234" t="s">
        <v>640</v>
      </c>
      <c r="D51" s="236"/>
      <c r="E51" s="237"/>
      <c r="F51" s="236"/>
      <c r="G51" s="229"/>
      <c r="H51" s="29"/>
      <c r="I51" s="29"/>
      <c r="J51" s="29"/>
      <c r="K51" s="29"/>
      <c r="L51" s="29"/>
      <c r="M51" s="29"/>
    </row>
    <row r="52" spans="2:13" s="30" customFormat="1" ht="15">
      <c r="B52" s="336"/>
      <c r="C52" s="234"/>
      <c r="D52" s="87"/>
      <c r="E52" s="87">
        <f>SUM(E47:E51)</f>
        <v>0</v>
      </c>
      <c r="F52" s="87"/>
      <c r="G52" s="52">
        <f>SUM(G47:G51)</f>
        <v>0</v>
      </c>
      <c r="H52" s="29"/>
      <c r="I52" s="29"/>
      <c r="J52" s="29"/>
      <c r="K52" s="29"/>
      <c r="L52" s="29"/>
      <c r="M52" s="29"/>
    </row>
    <row r="53" spans="2:13" s="30" customFormat="1" ht="15">
      <c r="B53" s="336"/>
      <c r="C53" s="234"/>
      <c r="D53" s="230"/>
      <c r="E53" s="235"/>
      <c r="F53" s="233"/>
      <c r="G53" s="235"/>
      <c r="H53" s="29"/>
      <c r="K53" s="29"/>
      <c r="L53" s="29"/>
      <c r="M53" s="29"/>
    </row>
    <row r="54" spans="2:13" s="30" customFormat="1" ht="15.75" thickBot="1">
      <c r="B54" s="337"/>
      <c r="C54" s="332"/>
      <c r="D54" s="277"/>
      <c r="E54" s="366">
        <f>SUM(E52+E46+E40+E34)</f>
        <v>0</v>
      </c>
      <c r="F54" s="277"/>
      <c r="G54" s="366">
        <f>SUM(G52+G46+G40+G34)</f>
        <v>0</v>
      </c>
      <c r="H54" s="29"/>
      <c r="K54" s="239"/>
      <c r="L54" s="239"/>
      <c r="M54" s="239"/>
    </row>
    <row r="55" spans="2:13" s="30" customFormat="1" ht="15.75" thickTop="1">
      <c r="B55" s="29"/>
      <c r="C55" s="29"/>
      <c r="D55" s="217"/>
      <c r="E55" s="217"/>
      <c r="F55" s="240"/>
      <c r="H55" s="194"/>
    </row>
    <row r="56" spans="2:13" s="30" customFormat="1">
      <c r="B56" s="126" t="s">
        <v>101</v>
      </c>
      <c r="C56" s="119" t="s">
        <v>641</v>
      </c>
      <c r="D56" s="29"/>
      <c r="E56" s="29"/>
      <c r="F56" s="240"/>
      <c r="H56" s="194"/>
    </row>
    <row r="57" spans="2:13" s="30" customFormat="1" ht="15">
      <c r="B57" s="241"/>
      <c r="C57" s="29"/>
      <c r="D57" s="29"/>
      <c r="E57" s="29"/>
      <c r="F57" s="240"/>
      <c r="H57" s="194"/>
    </row>
    <row r="58" spans="2:13" s="30" customFormat="1" ht="30">
      <c r="B58" s="29"/>
      <c r="C58" s="402"/>
      <c r="D58" s="367" t="s">
        <v>375</v>
      </c>
      <c r="E58" s="367" t="s">
        <v>377</v>
      </c>
      <c r="F58" s="239"/>
      <c r="G58" s="239"/>
      <c r="H58" s="239"/>
      <c r="I58" s="239"/>
    </row>
    <row r="59" spans="2:13" s="30" customFormat="1" ht="15">
      <c r="B59" s="29"/>
      <c r="C59" s="403"/>
      <c r="D59" s="368" t="s">
        <v>139</v>
      </c>
      <c r="E59" s="368" t="s">
        <v>139</v>
      </c>
      <c r="F59" s="242"/>
      <c r="G59" s="242"/>
      <c r="H59" s="242"/>
      <c r="I59" s="242"/>
    </row>
    <row r="60" spans="2:13" s="30" customFormat="1" ht="15">
      <c r="B60" s="241"/>
      <c r="C60" s="228"/>
      <c r="D60" s="227"/>
      <c r="E60" s="226"/>
      <c r="F60" s="29"/>
      <c r="G60" s="29"/>
      <c r="H60" s="29"/>
      <c r="I60" s="29"/>
    </row>
    <row r="61" spans="2:13" s="30" customFormat="1" ht="15">
      <c r="B61" s="241"/>
      <c r="C61" s="228" t="s">
        <v>777</v>
      </c>
      <c r="D61" s="227"/>
      <c r="E61" s="226"/>
      <c r="F61" s="29"/>
      <c r="G61" s="29"/>
      <c r="H61" s="29"/>
      <c r="I61" s="29"/>
    </row>
    <row r="62" spans="2:13" s="30" customFormat="1" ht="30">
      <c r="B62" s="241"/>
      <c r="C62" s="228" t="s">
        <v>779</v>
      </c>
      <c r="D62" s="227"/>
      <c r="E62" s="226"/>
      <c r="F62" s="29"/>
      <c r="G62" s="29"/>
      <c r="H62" s="29"/>
      <c r="I62" s="29"/>
    </row>
    <row r="63" spans="2:13" s="30" customFormat="1" ht="30">
      <c r="B63" s="241"/>
      <c r="C63" s="228" t="s">
        <v>780</v>
      </c>
      <c r="D63" s="227"/>
      <c r="E63" s="226"/>
      <c r="F63" s="29"/>
      <c r="G63" s="29"/>
      <c r="H63" s="29"/>
      <c r="I63" s="29"/>
    </row>
    <row r="64" spans="2:13" s="30" customFormat="1" ht="30">
      <c r="B64" s="121"/>
      <c r="C64" s="228" t="s">
        <v>642</v>
      </c>
      <c r="D64" s="243"/>
      <c r="E64" s="244"/>
      <c r="F64" s="29"/>
      <c r="G64" s="29"/>
      <c r="H64" s="29"/>
      <c r="I64" s="29"/>
    </row>
    <row r="65" spans="2:9" s="30" customFormat="1" ht="15.75" thickBot="1">
      <c r="B65" s="121"/>
      <c r="C65" s="245"/>
      <c r="D65" s="366">
        <f>SUM(D61:D64)</f>
        <v>0</v>
      </c>
      <c r="E65" s="366">
        <f>SUM(E61:E64)</f>
        <v>0</v>
      </c>
      <c r="F65" s="29"/>
      <c r="G65" s="29"/>
      <c r="H65" s="29"/>
      <c r="I65" s="29"/>
    </row>
    <row r="66" spans="2:9" s="30" customFormat="1" ht="15.75" thickTop="1">
      <c r="C66" s="281"/>
      <c r="D66" s="281"/>
      <c r="E66" s="281"/>
      <c r="F66" s="281"/>
      <c r="G66" s="281"/>
      <c r="H66" s="281"/>
    </row>
    <row r="67" spans="2:9" s="30" customFormat="1" ht="15">
      <c r="C67" s="881" t="s">
        <v>781</v>
      </c>
      <c r="D67" s="881"/>
      <c r="E67" s="881"/>
      <c r="F67" s="881"/>
      <c r="G67" s="881"/>
      <c r="H67" s="881"/>
    </row>
    <row r="68" spans="2:9" s="30" customFormat="1" ht="15">
      <c r="B68" s="240"/>
      <c r="C68" s="240"/>
      <c r="D68" s="246"/>
      <c r="E68" s="246"/>
      <c r="F68" s="194"/>
      <c r="G68" s="194"/>
      <c r="H68" s="194"/>
    </row>
    <row r="69" spans="2:9" s="135" customFormat="1">
      <c r="B69" s="134"/>
      <c r="C69" s="134"/>
      <c r="D69" s="134"/>
      <c r="E69" s="134"/>
      <c r="F69" s="134"/>
      <c r="H69" s="136"/>
    </row>
    <row r="70" spans="2:9" s="4" customFormat="1" ht="17.25" customHeight="1">
      <c r="B70" s="710" t="s">
        <v>30</v>
      </c>
      <c r="C70" s="710"/>
      <c r="D70" s="710"/>
      <c r="E70" s="710"/>
      <c r="F70" s="710"/>
      <c r="G70" s="710"/>
      <c r="H70" s="710"/>
    </row>
    <row r="72" spans="2:9">
      <c r="B72" s="388"/>
      <c r="C72" s="834" t="s">
        <v>643</v>
      </c>
      <c r="D72" s="835"/>
      <c r="E72" s="835"/>
      <c r="F72" s="835"/>
      <c r="G72" s="836"/>
      <c r="H72" s="389" t="s">
        <v>123</v>
      </c>
    </row>
    <row r="73" spans="2:9" ht="16.5" customHeight="1">
      <c r="B73" s="22"/>
      <c r="C73" s="247"/>
      <c r="D73" s="248"/>
      <c r="E73" s="248"/>
      <c r="F73" s="248"/>
      <c r="G73" s="249"/>
      <c r="H73" s="21"/>
    </row>
    <row r="74" spans="2:9" ht="16.5" customHeight="1">
      <c r="B74" s="21" t="s">
        <v>287</v>
      </c>
      <c r="C74" s="872" t="s">
        <v>644</v>
      </c>
      <c r="D74" s="873"/>
      <c r="E74" s="873"/>
      <c r="F74" s="873"/>
      <c r="G74" s="874"/>
      <c r="H74" s="282" t="s">
        <v>645</v>
      </c>
    </row>
    <row r="75" spans="2:9">
      <c r="B75" s="21" t="s">
        <v>288</v>
      </c>
      <c r="C75" s="872" t="s">
        <v>646</v>
      </c>
      <c r="D75" s="873"/>
      <c r="E75" s="873"/>
      <c r="F75" s="873"/>
      <c r="G75" s="874"/>
      <c r="H75" s="282" t="s">
        <v>645</v>
      </c>
    </row>
    <row r="76" spans="2:9" ht="30">
      <c r="B76" s="21" t="s">
        <v>367</v>
      </c>
      <c r="C76" s="872" t="s">
        <v>647</v>
      </c>
      <c r="D76" s="873"/>
      <c r="E76" s="873"/>
      <c r="F76" s="873"/>
      <c r="G76" s="874"/>
      <c r="H76" s="283" t="s">
        <v>648</v>
      </c>
    </row>
    <row r="77" spans="2:9" ht="30">
      <c r="B77" s="21" t="s">
        <v>227</v>
      </c>
      <c r="C77" s="872" t="s">
        <v>649</v>
      </c>
      <c r="D77" s="873"/>
      <c r="E77" s="873"/>
      <c r="F77" s="873"/>
      <c r="G77" s="874"/>
      <c r="H77" s="283" t="s">
        <v>648</v>
      </c>
    </row>
    <row r="78" spans="2:9" ht="30">
      <c r="B78" s="21" t="s">
        <v>228</v>
      </c>
      <c r="C78" s="871" t="s">
        <v>650</v>
      </c>
      <c r="D78" s="871"/>
      <c r="E78" s="871"/>
      <c r="F78" s="871"/>
      <c r="G78" s="871"/>
      <c r="H78" s="283" t="s">
        <v>648</v>
      </c>
    </row>
    <row r="79" spans="2:9" ht="49.5" customHeight="1">
      <c r="B79" s="21"/>
      <c r="C79" s="652" t="s">
        <v>651</v>
      </c>
      <c r="D79" s="653"/>
      <c r="E79" s="653"/>
      <c r="F79" s="653"/>
      <c r="G79" s="654"/>
      <c r="H79" s="282" t="s">
        <v>652</v>
      </c>
    </row>
    <row r="80" spans="2:9" ht="33.75" customHeight="1">
      <c r="B80" s="21"/>
      <c r="C80" s="652" t="s">
        <v>653</v>
      </c>
      <c r="D80" s="653"/>
      <c r="E80" s="653"/>
      <c r="F80" s="653"/>
      <c r="G80" s="654"/>
      <c r="H80" s="283" t="s">
        <v>648</v>
      </c>
    </row>
    <row r="81" spans="2:8" ht="30.75" customHeight="1">
      <c r="B81" s="21"/>
      <c r="C81" s="652" t="s">
        <v>654</v>
      </c>
      <c r="D81" s="653"/>
      <c r="E81" s="653"/>
      <c r="F81" s="653"/>
      <c r="G81" s="654"/>
      <c r="H81" s="283" t="s">
        <v>648</v>
      </c>
    </row>
    <row r="82" spans="2:8" ht="61.5" customHeight="1">
      <c r="B82" s="21"/>
      <c r="C82" s="652" t="s">
        <v>655</v>
      </c>
      <c r="D82" s="653"/>
      <c r="E82" s="653"/>
      <c r="F82" s="653"/>
      <c r="G82" s="654"/>
      <c r="H82" s="250" t="s">
        <v>648</v>
      </c>
    </row>
  </sheetData>
  <mergeCells count="35">
    <mergeCell ref="C8:G8"/>
    <mergeCell ref="B1:H1"/>
    <mergeCell ref="C4:G4"/>
    <mergeCell ref="C5:G5"/>
    <mergeCell ref="C6:G6"/>
    <mergeCell ref="C7:G7"/>
    <mergeCell ref="C20:G20"/>
    <mergeCell ref="C9:G9"/>
    <mergeCell ref="C10:G10"/>
    <mergeCell ref="C11:G11"/>
    <mergeCell ref="C12:G12"/>
    <mergeCell ref="C13:G13"/>
    <mergeCell ref="C14:G14"/>
    <mergeCell ref="C15:G15"/>
    <mergeCell ref="C16:G16"/>
    <mergeCell ref="C17:G17"/>
    <mergeCell ref="C18:G18"/>
    <mergeCell ref="C19:G19"/>
    <mergeCell ref="C77:G77"/>
    <mergeCell ref="C22:H22"/>
    <mergeCell ref="B26:B27"/>
    <mergeCell ref="C26:C27"/>
    <mergeCell ref="D26:E26"/>
    <mergeCell ref="F26:G26"/>
    <mergeCell ref="C67:H67"/>
    <mergeCell ref="B70:H70"/>
    <mergeCell ref="C72:G72"/>
    <mergeCell ref="C74:G74"/>
    <mergeCell ref="C75:G75"/>
    <mergeCell ref="C76:G76"/>
    <mergeCell ref="C78:G78"/>
    <mergeCell ref="C79:G79"/>
    <mergeCell ref="C80:G80"/>
    <mergeCell ref="C81:G81"/>
    <mergeCell ref="C82:G82"/>
  </mergeCells>
  <printOptions headings="1"/>
  <pageMargins left="0.7" right="0.7" top="0.75" bottom="0.75" header="0.3" footer="0.3"/>
  <pageSetup paperSize="9" scale="68" orientation="portrait" r:id="rId1"/>
  <headerFooter>
    <oddHeader>&amp;RHaribhakti &amp;&amp; Co.</oddHeader>
  </headerFooter>
  <rowBreaks count="2" manualBreakCount="2">
    <brk id="21" max="7" man="1"/>
    <brk id="69" max="7" man="1"/>
  </rowBreaks>
</worksheet>
</file>

<file path=xl/worksheets/sheet19.xml><?xml version="1.0" encoding="utf-8"?>
<worksheet xmlns="http://schemas.openxmlformats.org/spreadsheetml/2006/main" xmlns:r="http://schemas.openxmlformats.org/officeDocument/2006/relationships">
  <dimension ref="B1:O80"/>
  <sheetViews>
    <sheetView showGridLines="0" view="pageBreakPreview" zoomScaleNormal="100" zoomScaleSheetLayoutView="100" workbookViewId="0"/>
  </sheetViews>
  <sheetFormatPr defaultRowHeight="16.5"/>
  <cols>
    <col min="1" max="1" width="4" style="1" customWidth="1"/>
    <col min="2" max="2" width="9.7109375" style="7" customWidth="1"/>
    <col min="3" max="3" width="31.140625" style="7" customWidth="1"/>
    <col min="4" max="4" width="14.28515625" style="7" customWidth="1"/>
    <col min="5" max="5" width="13.28515625" style="7" customWidth="1"/>
    <col min="6" max="6" width="17.5703125" style="7" customWidth="1"/>
    <col min="7" max="7" width="13.85546875" style="1" customWidth="1"/>
    <col min="8" max="8" width="21.140625" style="5" customWidth="1"/>
    <col min="9" max="9" width="19" style="1" customWidth="1"/>
    <col min="10" max="10" width="13.140625" style="1" customWidth="1"/>
    <col min="11" max="11" width="10" style="1" customWidth="1"/>
    <col min="12" max="256" width="9.140625" style="1"/>
    <col min="257" max="257" width="4" style="1" customWidth="1"/>
    <col min="258" max="258" width="9.7109375" style="1" customWidth="1"/>
    <col min="259" max="259" width="31.140625" style="1" customWidth="1"/>
    <col min="260" max="260" width="14.28515625" style="1" customWidth="1"/>
    <col min="261" max="261" width="13.28515625" style="1" customWidth="1"/>
    <col min="262" max="262" width="17.5703125" style="1" customWidth="1"/>
    <col min="263" max="263" width="13.85546875" style="1" customWidth="1"/>
    <col min="264" max="264" width="21.140625" style="1" customWidth="1"/>
    <col min="265" max="265" width="19" style="1" customWidth="1"/>
    <col min="266" max="266" width="13.140625" style="1" customWidth="1"/>
    <col min="267" max="267" width="10" style="1" customWidth="1"/>
    <col min="268" max="512" width="9.140625" style="1"/>
    <col min="513" max="513" width="4" style="1" customWidth="1"/>
    <col min="514" max="514" width="9.7109375" style="1" customWidth="1"/>
    <col min="515" max="515" width="31.140625" style="1" customWidth="1"/>
    <col min="516" max="516" width="14.28515625" style="1" customWidth="1"/>
    <col min="517" max="517" width="13.28515625" style="1" customWidth="1"/>
    <col min="518" max="518" width="17.5703125" style="1" customWidth="1"/>
    <col min="519" max="519" width="13.85546875" style="1" customWidth="1"/>
    <col min="520" max="520" width="21.140625" style="1" customWidth="1"/>
    <col min="521" max="521" width="19" style="1" customWidth="1"/>
    <col min="522" max="522" width="13.140625" style="1" customWidth="1"/>
    <col min="523" max="523" width="10" style="1" customWidth="1"/>
    <col min="524" max="768" width="9.140625" style="1"/>
    <col min="769" max="769" width="4" style="1" customWidth="1"/>
    <col min="770" max="770" width="9.7109375" style="1" customWidth="1"/>
    <col min="771" max="771" width="31.140625" style="1" customWidth="1"/>
    <col min="772" max="772" width="14.28515625" style="1" customWidth="1"/>
    <col min="773" max="773" width="13.28515625" style="1" customWidth="1"/>
    <col min="774" max="774" width="17.5703125" style="1" customWidth="1"/>
    <col min="775" max="775" width="13.85546875" style="1" customWidth="1"/>
    <col min="776" max="776" width="21.140625" style="1" customWidth="1"/>
    <col min="777" max="777" width="19" style="1" customWidth="1"/>
    <col min="778" max="778" width="13.140625" style="1" customWidth="1"/>
    <col min="779" max="779" width="10" style="1" customWidth="1"/>
    <col min="780" max="1024" width="9.140625" style="1"/>
    <col min="1025" max="1025" width="4" style="1" customWidth="1"/>
    <col min="1026" max="1026" width="9.7109375" style="1" customWidth="1"/>
    <col min="1027" max="1027" width="31.140625" style="1" customWidth="1"/>
    <col min="1028" max="1028" width="14.28515625" style="1" customWidth="1"/>
    <col min="1029" max="1029" width="13.28515625" style="1" customWidth="1"/>
    <col min="1030" max="1030" width="17.5703125" style="1" customWidth="1"/>
    <col min="1031" max="1031" width="13.85546875" style="1" customWidth="1"/>
    <col min="1032" max="1032" width="21.140625" style="1" customWidth="1"/>
    <col min="1033" max="1033" width="19" style="1" customWidth="1"/>
    <col min="1034" max="1034" width="13.140625" style="1" customWidth="1"/>
    <col min="1035" max="1035" width="10" style="1" customWidth="1"/>
    <col min="1036" max="1280" width="9.140625" style="1"/>
    <col min="1281" max="1281" width="4" style="1" customWidth="1"/>
    <col min="1282" max="1282" width="9.7109375" style="1" customWidth="1"/>
    <col min="1283" max="1283" width="31.140625" style="1" customWidth="1"/>
    <col min="1284" max="1284" width="14.28515625" style="1" customWidth="1"/>
    <col min="1285" max="1285" width="13.28515625" style="1" customWidth="1"/>
    <col min="1286" max="1286" width="17.5703125" style="1" customWidth="1"/>
    <col min="1287" max="1287" width="13.85546875" style="1" customWidth="1"/>
    <col min="1288" max="1288" width="21.140625" style="1" customWidth="1"/>
    <col min="1289" max="1289" width="19" style="1" customWidth="1"/>
    <col min="1290" max="1290" width="13.140625" style="1" customWidth="1"/>
    <col min="1291" max="1291" width="10" style="1" customWidth="1"/>
    <col min="1292" max="1536" width="9.140625" style="1"/>
    <col min="1537" max="1537" width="4" style="1" customWidth="1"/>
    <col min="1538" max="1538" width="9.7109375" style="1" customWidth="1"/>
    <col min="1539" max="1539" width="31.140625" style="1" customWidth="1"/>
    <col min="1540" max="1540" width="14.28515625" style="1" customWidth="1"/>
    <col min="1541" max="1541" width="13.28515625" style="1" customWidth="1"/>
    <col min="1542" max="1542" width="17.5703125" style="1" customWidth="1"/>
    <col min="1543" max="1543" width="13.85546875" style="1" customWidth="1"/>
    <col min="1544" max="1544" width="21.140625" style="1" customWidth="1"/>
    <col min="1545" max="1545" width="19" style="1" customWidth="1"/>
    <col min="1546" max="1546" width="13.140625" style="1" customWidth="1"/>
    <col min="1547" max="1547" width="10" style="1" customWidth="1"/>
    <col min="1548" max="1792" width="9.140625" style="1"/>
    <col min="1793" max="1793" width="4" style="1" customWidth="1"/>
    <col min="1794" max="1794" width="9.7109375" style="1" customWidth="1"/>
    <col min="1795" max="1795" width="31.140625" style="1" customWidth="1"/>
    <col min="1796" max="1796" width="14.28515625" style="1" customWidth="1"/>
    <col min="1797" max="1797" width="13.28515625" style="1" customWidth="1"/>
    <col min="1798" max="1798" width="17.5703125" style="1" customWidth="1"/>
    <col min="1799" max="1799" width="13.85546875" style="1" customWidth="1"/>
    <col min="1800" max="1800" width="21.140625" style="1" customWidth="1"/>
    <col min="1801" max="1801" width="19" style="1" customWidth="1"/>
    <col min="1802" max="1802" width="13.140625" style="1" customWidth="1"/>
    <col min="1803" max="1803" width="10" style="1" customWidth="1"/>
    <col min="1804" max="2048" width="9.140625" style="1"/>
    <col min="2049" max="2049" width="4" style="1" customWidth="1"/>
    <col min="2050" max="2050" width="9.7109375" style="1" customWidth="1"/>
    <col min="2051" max="2051" width="31.140625" style="1" customWidth="1"/>
    <col min="2052" max="2052" width="14.28515625" style="1" customWidth="1"/>
    <col min="2053" max="2053" width="13.28515625" style="1" customWidth="1"/>
    <col min="2054" max="2054" width="17.5703125" style="1" customWidth="1"/>
    <col min="2055" max="2055" width="13.85546875" style="1" customWidth="1"/>
    <col min="2056" max="2056" width="21.140625" style="1" customWidth="1"/>
    <col min="2057" max="2057" width="19" style="1" customWidth="1"/>
    <col min="2058" max="2058" width="13.140625" style="1" customWidth="1"/>
    <col min="2059" max="2059" width="10" style="1" customWidth="1"/>
    <col min="2060" max="2304" width="9.140625" style="1"/>
    <col min="2305" max="2305" width="4" style="1" customWidth="1"/>
    <col min="2306" max="2306" width="9.7109375" style="1" customWidth="1"/>
    <col min="2307" max="2307" width="31.140625" style="1" customWidth="1"/>
    <col min="2308" max="2308" width="14.28515625" style="1" customWidth="1"/>
    <col min="2309" max="2309" width="13.28515625" style="1" customWidth="1"/>
    <col min="2310" max="2310" width="17.5703125" style="1" customWidth="1"/>
    <col min="2311" max="2311" width="13.85546875" style="1" customWidth="1"/>
    <col min="2312" max="2312" width="21.140625" style="1" customWidth="1"/>
    <col min="2313" max="2313" width="19" style="1" customWidth="1"/>
    <col min="2314" max="2314" width="13.140625" style="1" customWidth="1"/>
    <col min="2315" max="2315" width="10" style="1" customWidth="1"/>
    <col min="2316" max="2560" width="9.140625" style="1"/>
    <col min="2561" max="2561" width="4" style="1" customWidth="1"/>
    <col min="2562" max="2562" width="9.7109375" style="1" customWidth="1"/>
    <col min="2563" max="2563" width="31.140625" style="1" customWidth="1"/>
    <col min="2564" max="2564" width="14.28515625" style="1" customWidth="1"/>
    <col min="2565" max="2565" width="13.28515625" style="1" customWidth="1"/>
    <col min="2566" max="2566" width="17.5703125" style="1" customWidth="1"/>
    <col min="2567" max="2567" width="13.85546875" style="1" customWidth="1"/>
    <col min="2568" max="2568" width="21.140625" style="1" customWidth="1"/>
    <col min="2569" max="2569" width="19" style="1" customWidth="1"/>
    <col min="2570" max="2570" width="13.140625" style="1" customWidth="1"/>
    <col min="2571" max="2571" width="10" style="1" customWidth="1"/>
    <col min="2572" max="2816" width="9.140625" style="1"/>
    <col min="2817" max="2817" width="4" style="1" customWidth="1"/>
    <col min="2818" max="2818" width="9.7109375" style="1" customWidth="1"/>
    <col min="2819" max="2819" width="31.140625" style="1" customWidth="1"/>
    <col min="2820" max="2820" width="14.28515625" style="1" customWidth="1"/>
    <col min="2821" max="2821" width="13.28515625" style="1" customWidth="1"/>
    <col min="2822" max="2822" width="17.5703125" style="1" customWidth="1"/>
    <col min="2823" max="2823" width="13.85546875" style="1" customWidth="1"/>
    <col min="2824" max="2824" width="21.140625" style="1" customWidth="1"/>
    <col min="2825" max="2825" width="19" style="1" customWidth="1"/>
    <col min="2826" max="2826" width="13.140625" style="1" customWidth="1"/>
    <col min="2827" max="2827" width="10" style="1" customWidth="1"/>
    <col min="2828" max="3072" width="9.140625" style="1"/>
    <col min="3073" max="3073" width="4" style="1" customWidth="1"/>
    <col min="3074" max="3074" width="9.7109375" style="1" customWidth="1"/>
    <col min="3075" max="3075" width="31.140625" style="1" customWidth="1"/>
    <col min="3076" max="3076" width="14.28515625" style="1" customWidth="1"/>
    <col min="3077" max="3077" width="13.28515625" style="1" customWidth="1"/>
    <col min="3078" max="3078" width="17.5703125" style="1" customWidth="1"/>
    <col min="3079" max="3079" width="13.85546875" style="1" customWidth="1"/>
    <col min="3080" max="3080" width="21.140625" style="1" customWidth="1"/>
    <col min="3081" max="3081" width="19" style="1" customWidth="1"/>
    <col min="3082" max="3082" width="13.140625" style="1" customWidth="1"/>
    <col min="3083" max="3083" width="10" style="1" customWidth="1"/>
    <col min="3084" max="3328" width="9.140625" style="1"/>
    <col min="3329" max="3329" width="4" style="1" customWidth="1"/>
    <col min="3330" max="3330" width="9.7109375" style="1" customWidth="1"/>
    <col min="3331" max="3331" width="31.140625" style="1" customWidth="1"/>
    <col min="3332" max="3332" width="14.28515625" style="1" customWidth="1"/>
    <col min="3333" max="3333" width="13.28515625" style="1" customWidth="1"/>
    <col min="3334" max="3334" width="17.5703125" style="1" customWidth="1"/>
    <col min="3335" max="3335" width="13.85546875" style="1" customWidth="1"/>
    <col min="3336" max="3336" width="21.140625" style="1" customWidth="1"/>
    <col min="3337" max="3337" width="19" style="1" customWidth="1"/>
    <col min="3338" max="3338" width="13.140625" style="1" customWidth="1"/>
    <col min="3339" max="3339" width="10" style="1" customWidth="1"/>
    <col min="3340" max="3584" width="9.140625" style="1"/>
    <col min="3585" max="3585" width="4" style="1" customWidth="1"/>
    <col min="3586" max="3586" width="9.7109375" style="1" customWidth="1"/>
    <col min="3587" max="3587" width="31.140625" style="1" customWidth="1"/>
    <col min="3588" max="3588" width="14.28515625" style="1" customWidth="1"/>
    <col min="3589" max="3589" width="13.28515625" style="1" customWidth="1"/>
    <col min="3590" max="3590" width="17.5703125" style="1" customWidth="1"/>
    <col min="3591" max="3591" width="13.85546875" style="1" customWidth="1"/>
    <col min="3592" max="3592" width="21.140625" style="1" customWidth="1"/>
    <col min="3593" max="3593" width="19" style="1" customWidth="1"/>
    <col min="3594" max="3594" width="13.140625" style="1" customWidth="1"/>
    <col min="3595" max="3595" width="10" style="1" customWidth="1"/>
    <col min="3596" max="3840" width="9.140625" style="1"/>
    <col min="3841" max="3841" width="4" style="1" customWidth="1"/>
    <col min="3842" max="3842" width="9.7109375" style="1" customWidth="1"/>
    <col min="3843" max="3843" width="31.140625" style="1" customWidth="1"/>
    <col min="3844" max="3844" width="14.28515625" style="1" customWidth="1"/>
    <col min="3845" max="3845" width="13.28515625" style="1" customWidth="1"/>
    <col min="3846" max="3846" width="17.5703125" style="1" customWidth="1"/>
    <col min="3847" max="3847" width="13.85546875" style="1" customWidth="1"/>
    <col min="3848" max="3848" width="21.140625" style="1" customWidth="1"/>
    <col min="3849" max="3849" width="19" style="1" customWidth="1"/>
    <col min="3850" max="3850" width="13.140625" style="1" customWidth="1"/>
    <col min="3851" max="3851" width="10" style="1" customWidth="1"/>
    <col min="3852" max="4096" width="9.140625" style="1"/>
    <col min="4097" max="4097" width="4" style="1" customWidth="1"/>
    <col min="4098" max="4098" width="9.7109375" style="1" customWidth="1"/>
    <col min="4099" max="4099" width="31.140625" style="1" customWidth="1"/>
    <col min="4100" max="4100" width="14.28515625" style="1" customWidth="1"/>
    <col min="4101" max="4101" width="13.28515625" style="1" customWidth="1"/>
    <col min="4102" max="4102" width="17.5703125" style="1" customWidth="1"/>
    <col min="4103" max="4103" width="13.85546875" style="1" customWidth="1"/>
    <col min="4104" max="4104" width="21.140625" style="1" customWidth="1"/>
    <col min="4105" max="4105" width="19" style="1" customWidth="1"/>
    <col min="4106" max="4106" width="13.140625" style="1" customWidth="1"/>
    <col min="4107" max="4107" width="10" style="1" customWidth="1"/>
    <col min="4108" max="4352" width="9.140625" style="1"/>
    <col min="4353" max="4353" width="4" style="1" customWidth="1"/>
    <col min="4354" max="4354" width="9.7109375" style="1" customWidth="1"/>
    <col min="4355" max="4355" width="31.140625" style="1" customWidth="1"/>
    <col min="4356" max="4356" width="14.28515625" style="1" customWidth="1"/>
    <col min="4357" max="4357" width="13.28515625" style="1" customWidth="1"/>
    <col min="4358" max="4358" width="17.5703125" style="1" customWidth="1"/>
    <col min="4359" max="4359" width="13.85546875" style="1" customWidth="1"/>
    <col min="4360" max="4360" width="21.140625" style="1" customWidth="1"/>
    <col min="4361" max="4361" width="19" style="1" customWidth="1"/>
    <col min="4362" max="4362" width="13.140625" style="1" customWidth="1"/>
    <col min="4363" max="4363" width="10" style="1" customWidth="1"/>
    <col min="4364" max="4608" width="9.140625" style="1"/>
    <col min="4609" max="4609" width="4" style="1" customWidth="1"/>
    <col min="4610" max="4610" width="9.7109375" style="1" customWidth="1"/>
    <col min="4611" max="4611" width="31.140625" style="1" customWidth="1"/>
    <col min="4612" max="4612" width="14.28515625" style="1" customWidth="1"/>
    <col min="4613" max="4613" width="13.28515625" style="1" customWidth="1"/>
    <col min="4614" max="4614" width="17.5703125" style="1" customWidth="1"/>
    <col min="4615" max="4615" width="13.85546875" style="1" customWidth="1"/>
    <col min="4616" max="4616" width="21.140625" style="1" customWidth="1"/>
    <col min="4617" max="4617" width="19" style="1" customWidth="1"/>
    <col min="4618" max="4618" width="13.140625" style="1" customWidth="1"/>
    <col min="4619" max="4619" width="10" style="1" customWidth="1"/>
    <col min="4620" max="4864" width="9.140625" style="1"/>
    <col min="4865" max="4865" width="4" style="1" customWidth="1"/>
    <col min="4866" max="4866" width="9.7109375" style="1" customWidth="1"/>
    <col min="4867" max="4867" width="31.140625" style="1" customWidth="1"/>
    <col min="4868" max="4868" width="14.28515625" style="1" customWidth="1"/>
    <col min="4869" max="4869" width="13.28515625" style="1" customWidth="1"/>
    <col min="4870" max="4870" width="17.5703125" style="1" customWidth="1"/>
    <col min="4871" max="4871" width="13.85546875" style="1" customWidth="1"/>
    <col min="4872" max="4872" width="21.140625" style="1" customWidth="1"/>
    <col min="4873" max="4873" width="19" style="1" customWidth="1"/>
    <col min="4874" max="4874" width="13.140625" style="1" customWidth="1"/>
    <col min="4875" max="4875" width="10" style="1" customWidth="1"/>
    <col min="4876" max="5120" width="9.140625" style="1"/>
    <col min="5121" max="5121" width="4" style="1" customWidth="1"/>
    <col min="5122" max="5122" width="9.7109375" style="1" customWidth="1"/>
    <col min="5123" max="5123" width="31.140625" style="1" customWidth="1"/>
    <col min="5124" max="5124" width="14.28515625" style="1" customWidth="1"/>
    <col min="5125" max="5125" width="13.28515625" style="1" customWidth="1"/>
    <col min="5126" max="5126" width="17.5703125" style="1" customWidth="1"/>
    <col min="5127" max="5127" width="13.85546875" style="1" customWidth="1"/>
    <col min="5128" max="5128" width="21.140625" style="1" customWidth="1"/>
    <col min="5129" max="5129" width="19" style="1" customWidth="1"/>
    <col min="5130" max="5130" width="13.140625" style="1" customWidth="1"/>
    <col min="5131" max="5131" width="10" style="1" customWidth="1"/>
    <col min="5132" max="5376" width="9.140625" style="1"/>
    <col min="5377" max="5377" width="4" style="1" customWidth="1"/>
    <col min="5378" max="5378" width="9.7109375" style="1" customWidth="1"/>
    <col min="5379" max="5379" width="31.140625" style="1" customWidth="1"/>
    <col min="5380" max="5380" width="14.28515625" style="1" customWidth="1"/>
    <col min="5381" max="5381" width="13.28515625" style="1" customWidth="1"/>
    <col min="5382" max="5382" width="17.5703125" style="1" customWidth="1"/>
    <col min="5383" max="5383" width="13.85546875" style="1" customWidth="1"/>
    <col min="5384" max="5384" width="21.140625" style="1" customWidth="1"/>
    <col min="5385" max="5385" width="19" style="1" customWidth="1"/>
    <col min="5386" max="5386" width="13.140625" style="1" customWidth="1"/>
    <col min="5387" max="5387" width="10" style="1" customWidth="1"/>
    <col min="5388" max="5632" width="9.140625" style="1"/>
    <col min="5633" max="5633" width="4" style="1" customWidth="1"/>
    <col min="5634" max="5634" width="9.7109375" style="1" customWidth="1"/>
    <col min="5635" max="5635" width="31.140625" style="1" customWidth="1"/>
    <col min="5636" max="5636" width="14.28515625" style="1" customWidth="1"/>
    <col min="5637" max="5637" width="13.28515625" style="1" customWidth="1"/>
    <col min="5638" max="5638" width="17.5703125" style="1" customWidth="1"/>
    <col min="5639" max="5639" width="13.85546875" style="1" customWidth="1"/>
    <col min="5640" max="5640" width="21.140625" style="1" customWidth="1"/>
    <col min="5641" max="5641" width="19" style="1" customWidth="1"/>
    <col min="5642" max="5642" width="13.140625" style="1" customWidth="1"/>
    <col min="5643" max="5643" width="10" style="1" customWidth="1"/>
    <col min="5644" max="5888" width="9.140625" style="1"/>
    <col min="5889" max="5889" width="4" style="1" customWidth="1"/>
    <col min="5890" max="5890" width="9.7109375" style="1" customWidth="1"/>
    <col min="5891" max="5891" width="31.140625" style="1" customWidth="1"/>
    <col min="5892" max="5892" width="14.28515625" style="1" customWidth="1"/>
    <col min="5893" max="5893" width="13.28515625" style="1" customWidth="1"/>
    <col min="5894" max="5894" width="17.5703125" style="1" customWidth="1"/>
    <col min="5895" max="5895" width="13.85546875" style="1" customWidth="1"/>
    <col min="5896" max="5896" width="21.140625" style="1" customWidth="1"/>
    <col min="5897" max="5897" width="19" style="1" customWidth="1"/>
    <col min="5898" max="5898" width="13.140625" style="1" customWidth="1"/>
    <col min="5899" max="5899" width="10" style="1" customWidth="1"/>
    <col min="5900" max="6144" width="9.140625" style="1"/>
    <col min="6145" max="6145" width="4" style="1" customWidth="1"/>
    <col min="6146" max="6146" width="9.7109375" style="1" customWidth="1"/>
    <col min="6147" max="6147" width="31.140625" style="1" customWidth="1"/>
    <col min="6148" max="6148" width="14.28515625" style="1" customWidth="1"/>
    <col min="6149" max="6149" width="13.28515625" style="1" customWidth="1"/>
    <col min="6150" max="6150" width="17.5703125" style="1" customWidth="1"/>
    <col min="6151" max="6151" width="13.85546875" style="1" customWidth="1"/>
    <col min="6152" max="6152" width="21.140625" style="1" customWidth="1"/>
    <col min="6153" max="6153" width="19" style="1" customWidth="1"/>
    <col min="6154" max="6154" width="13.140625" style="1" customWidth="1"/>
    <col min="6155" max="6155" width="10" style="1" customWidth="1"/>
    <col min="6156" max="6400" width="9.140625" style="1"/>
    <col min="6401" max="6401" width="4" style="1" customWidth="1"/>
    <col min="6402" max="6402" width="9.7109375" style="1" customWidth="1"/>
    <col min="6403" max="6403" width="31.140625" style="1" customWidth="1"/>
    <col min="6404" max="6404" width="14.28515625" style="1" customWidth="1"/>
    <col min="6405" max="6405" width="13.28515625" style="1" customWidth="1"/>
    <col min="6406" max="6406" width="17.5703125" style="1" customWidth="1"/>
    <col min="6407" max="6407" width="13.85546875" style="1" customWidth="1"/>
    <col min="6408" max="6408" width="21.140625" style="1" customWidth="1"/>
    <col min="6409" max="6409" width="19" style="1" customWidth="1"/>
    <col min="6410" max="6410" width="13.140625" style="1" customWidth="1"/>
    <col min="6411" max="6411" width="10" style="1" customWidth="1"/>
    <col min="6412" max="6656" width="9.140625" style="1"/>
    <col min="6657" max="6657" width="4" style="1" customWidth="1"/>
    <col min="6658" max="6658" width="9.7109375" style="1" customWidth="1"/>
    <col min="6659" max="6659" width="31.140625" style="1" customWidth="1"/>
    <col min="6660" max="6660" width="14.28515625" style="1" customWidth="1"/>
    <col min="6661" max="6661" width="13.28515625" style="1" customWidth="1"/>
    <col min="6662" max="6662" width="17.5703125" style="1" customWidth="1"/>
    <col min="6663" max="6663" width="13.85546875" style="1" customWidth="1"/>
    <col min="6664" max="6664" width="21.140625" style="1" customWidth="1"/>
    <col min="6665" max="6665" width="19" style="1" customWidth="1"/>
    <col min="6666" max="6666" width="13.140625" style="1" customWidth="1"/>
    <col min="6667" max="6667" width="10" style="1" customWidth="1"/>
    <col min="6668" max="6912" width="9.140625" style="1"/>
    <col min="6913" max="6913" width="4" style="1" customWidth="1"/>
    <col min="6914" max="6914" width="9.7109375" style="1" customWidth="1"/>
    <col min="6915" max="6915" width="31.140625" style="1" customWidth="1"/>
    <col min="6916" max="6916" width="14.28515625" style="1" customWidth="1"/>
    <col min="6917" max="6917" width="13.28515625" style="1" customWidth="1"/>
    <col min="6918" max="6918" width="17.5703125" style="1" customWidth="1"/>
    <col min="6919" max="6919" width="13.85546875" style="1" customWidth="1"/>
    <col min="6920" max="6920" width="21.140625" style="1" customWidth="1"/>
    <col min="6921" max="6921" width="19" style="1" customWidth="1"/>
    <col min="6922" max="6922" width="13.140625" style="1" customWidth="1"/>
    <col min="6923" max="6923" width="10" style="1" customWidth="1"/>
    <col min="6924" max="7168" width="9.140625" style="1"/>
    <col min="7169" max="7169" width="4" style="1" customWidth="1"/>
    <col min="7170" max="7170" width="9.7109375" style="1" customWidth="1"/>
    <col min="7171" max="7171" width="31.140625" style="1" customWidth="1"/>
    <col min="7172" max="7172" width="14.28515625" style="1" customWidth="1"/>
    <col min="7173" max="7173" width="13.28515625" style="1" customWidth="1"/>
    <col min="7174" max="7174" width="17.5703125" style="1" customWidth="1"/>
    <col min="7175" max="7175" width="13.85546875" style="1" customWidth="1"/>
    <col min="7176" max="7176" width="21.140625" style="1" customWidth="1"/>
    <col min="7177" max="7177" width="19" style="1" customWidth="1"/>
    <col min="7178" max="7178" width="13.140625" style="1" customWidth="1"/>
    <col min="7179" max="7179" width="10" style="1" customWidth="1"/>
    <col min="7180" max="7424" width="9.140625" style="1"/>
    <col min="7425" max="7425" width="4" style="1" customWidth="1"/>
    <col min="7426" max="7426" width="9.7109375" style="1" customWidth="1"/>
    <col min="7427" max="7427" width="31.140625" style="1" customWidth="1"/>
    <col min="7428" max="7428" width="14.28515625" style="1" customWidth="1"/>
    <col min="7429" max="7429" width="13.28515625" style="1" customWidth="1"/>
    <col min="7430" max="7430" width="17.5703125" style="1" customWidth="1"/>
    <col min="7431" max="7431" width="13.85546875" style="1" customWidth="1"/>
    <col min="7432" max="7432" width="21.140625" style="1" customWidth="1"/>
    <col min="7433" max="7433" width="19" style="1" customWidth="1"/>
    <col min="7434" max="7434" width="13.140625" style="1" customWidth="1"/>
    <col min="7435" max="7435" width="10" style="1" customWidth="1"/>
    <col min="7436" max="7680" width="9.140625" style="1"/>
    <col min="7681" max="7681" width="4" style="1" customWidth="1"/>
    <col min="7682" max="7682" width="9.7109375" style="1" customWidth="1"/>
    <col min="7683" max="7683" width="31.140625" style="1" customWidth="1"/>
    <col min="7684" max="7684" width="14.28515625" style="1" customWidth="1"/>
    <col min="7685" max="7685" width="13.28515625" style="1" customWidth="1"/>
    <col min="7686" max="7686" width="17.5703125" style="1" customWidth="1"/>
    <col min="7687" max="7687" width="13.85546875" style="1" customWidth="1"/>
    <col min="7688" max="7688" width="21.140625" style="1" customWidth="1"/>
    <col min="7689" max="7689" width="19" style="1" customWidth="1"/>
    <col min="7690" max="7690" width="13.140625" style="1" customWidth="1"/>
    <col min="7691" max="7691" width="10" style="1" customWidth="1"/>
    <col min="7692" max="7936" width="9.140625" style="1"/>
    <col min="7937" max="7937" width="4" style="1" customWidth="1"/>
    <col min="7938" max="7938" width="9.7109375" style="1" customWidth="1"/>
    <col min="7939" max="7939" width="31.140625" style="1" customWidth="1"/>
    <col min="7940" max="7940" width="14.28515625" style="1" customWidth="1"/>
    <col min="7941" max="7941" width="13.28515625" style="1" customWidth="1"/>
    <col min="7942" max="7942" width="17.5703125" style="1" customWidth="1"/>
    <col min="7943" max="7943" width="13.85546875" style="1" customWidth="1"/>
    <col min="7944" max="7944" width="21.140625" style="1" customWidth="1"/>
    <col min="7945" max="7945" width="19" style="1" customWidth="1"/>
    <col min="7946" max="7946" width="13.140625" style="1" customWidth="1"/>
    <col min="7947" max="7947" width="10" style="1" customWidth="1"/>
    <col min="7948" max="8192" width="9.140625" style="1"/>
    <col min="8193" max="8193" width="4" style="1" customWidth="1"/>
    <col min="8194" max="8194" width="9.7109375" style="1" customWidth="1"/>
    <col min="8195" max="8195" width="31.140625" style="1" customWidth="1"/>
    <col min="8196" max="8196" width="14.28515625" style="1" customWidth="1"/>
    <col min="8197" max="8197" width="13.28515625" style="1" customWidth="1"/>
    <col min="8198" max="8198" width="17.5703125" style="1" customWidth="1"/>
    <col min="8199" max="8199" width="13.85546875" style="1" customWidth="1"/>
    <col min="8200" max="8200" width="21.140625" style="1" customWidth="1"/>
    <col min="8201" max="8201" width="19" style="1" customWidth="1"/>
    <col min="8202" max="8202" width="13.140625" style="1" customWidth="1"/>
    <col min="8203" max="8203" width="10" style="1" customWidth="1"/>
    <col min="8204" max="8448" width="9.140625" style="1"/>
    <col min="8449" max="8449" width="4" style="1" customWidth="1"/>
    <col min="8450" max="8450" width="9.7109375" style="1" customWidth="1"/>
    <col min="8451" max="8451" width="31.140625" style="1" customWidth="1"/>
    <col min="8452" max="8452" width="14.28515625" style="1" customWidth="1"/>
    <col min="8453" max="8453" width="13.28515625" style="1" customWidth="1"/>
    <col min="8454" max="8454" width="17.5703125" style="1" customWidth="1"/>
    <col min="8455" max="8455" width="13.85546875" style="1" customWidth="1"/>
    <col min="8456" max="8456" width="21.140625" style="1" customWidth="1"/>
    <col min="8457" max="8457" width="19" style="1" customWidth="1"/>
    <col min="8458" max="8458" width="13.140625" style="1" customWidth="1"/>
    <col min="8459" max="8459" width="10" style="1" customWidth="1"/>
    <col min="8460" max="8704" width="9.140625" style="1"/>
    <col min="8705" max="8705" width="4" style="1" customWidth="1"/>
    <col min="8706" max="8706" width="9.7109375" style="1" customWidth="1"/>
    <col min="8707" max="8707" width="31.140625" style="1" customWidth="1"/>
    <col min="8708" max="8708" width="14.28515625" style="1" customWidth="1"/>
    <col min="8709" max="8709" width="13.28515625" style="1" customWidth="1"/>
    <col min="8710" max="8710" width="17.5703125" style="1" customWidth="1"/>
    <col min="8711" max="8711" width="13.85546875" style="1" customWidth="1"/>
    <col min="8712" max="8712" width="21.140625" style="1" customWidth="1"/>
    <col min="8713" max="8713" width="19" style="1" customWidth="1"/>
    <col min="8714" max="8714" width="13.140625" style="1" customWidth="1"/>
    <col min="8715" max="8715" width="10" style="1" customWidth="1"/>
    <col min="8716" max="8960" width="9.140625" style="1"/>
    <col min="8961" max="8961" width="4" style="1" customWidth="1"/>
    <col min="8962" max="8962" width="9.7109375" style="1" customWidth="1"/>
    <col min="8963" max="8963" width="31.140625" style="1" customWidth="1"/>
    <col min="8964" max="8964" width="14.28515625" style="1" customWidth="1"/>
    <col min="8965" max="8965" width="13.28515625" style="1" customWidth="1"/>
    <col min="8966" max="8966" width="17.5703125" style="1" customWidth="1"/>
    <col min="8967" max="8967" width="13.85546875" style="1" customWidth="1"/>
    <col min="8968" max="8968" width="21.140625" style="1" customWidth="1"/>
    <col min="8969" max="8969" width="19" style="1" customWidth="1"/>
    <col min="8970" max="8970" width="13.140625" style="1" customWidth="1"/>
    <col min="8971" max="8971" width="10" style="1" customWidth="1"/>
    <col min="8972" max="9216" width="9.140625" style="1"/>
    <col min="9217" max="9217" width="4" style="1" customWidth="1"/>
    <col min="9218" max="9218" width="9.7109375" style="1" customWidth="1"/>
    <col min="9219" max="9219" width="31.140625" style="1" customWidth="1"/>
    <col min="9220" max="9220" width="14.28515625" style="1" customWidth="1"/>
    <col min="9221" max="9221" width="13.28515625" style="1" customWidth="1"/>
    <col min="9222" max="9222" width="17.5703125" style="1" customWidth="1"/>
    <col min="9223" max="9223" width="13.85546875" style="1" customWidth="1"/>
    <col min="9224" max="9224" width="21.140625" style="1" customWidth="1"/>
    <col min="9225" max="9225" width="19" style="1" customWidth="1"/>
    <col min="9226" max="9226" width="13.140625" style="1" customWidth="1"/>
    <col min="9227" max="9227" width="10" style="1" customWidth="1"/>
    <col min="9228" max="9472" width="9.140625" style="1"/>
    <col min="9473" max="9473" width="4" style="1" customWidth="1"/>
    <col min="9474" max="9474" width="9.7109375" style="1" customWidth="1"/>
    <col min="9475" max="9475" width="31.140625" style="1" customWidth="1"/>
    <col min="9476" max="9476" width="14.28515625" style="1" customWidth="1"/>
    <col min="9477" max="9477" width="13.28515625" style="1" customWidth="1"/>
    <col min="9478" max="9478" width="17.5703125" style="1" customWidth="1"/>
    <col min="9479" max="9479" width="13.85546875" style="1" customWidth="1"/>
    <col min="9480" max="9480" width="21.140625" style="1" customWidth="1"/>
    <col min="9481" max="9481" width="19" style="1" customWidth="1"/>
    <col min="9482" max="9482" width="13.140625" style="1" customWidth="1"/>
    <col min="9483" max="9483" width="10" style="1" customWidth="1"/>
    <col min="9484" max="9728" width="9.140625" style="1"/>
    <col min="9729" max="9729" width="4" style="1" customWidth="1"/>
    <col min="9730" max="9730" width="9.7109375" style="1" customWidth="1"/>
    <col min="9731" max="9731" width="31.140625" style="1" customWidth="1"/>
    <col min="9732" max="9732" width="14.28515625" style="1" customWidth="1"/>
    <col min="9733" max="9733" width="13.28515625" style="1" customWidth="1"/>
    <col min="9734" max="9734" width="17.5703125" style="1" customWidth="1"/>
    <col min="9735" max="9735" width="13.85546875" style="1" customWidth="1"/>
    <col min="9736" max="9736" width="21.140625" style="1" customWidth="1"/>
    <col min="9737" max="9737" width="19" style="1" customWidth="1"/>
    <col min="9738" max="9738" width="13.140625" style="1" customWidth="1"/>
    <col min="9739" max="9739" width="10" style="1" customWidth="1"/>
    <col min="9740" max="9984" width="9.140625" style="1"/>
    <col min="9985" max="9985" width="4" style="1" customWidth="1"/>
    <col min="9986" max="9986" width="9.7109375" style="1" customWidth="1"/>
    <col min="9987" max="9987" width="31.140625" style="1" customWidth="1"/>
    <col min="9988" max="9988" width="14.28515625" style="1" customWidth="1"/>
    <col min="9989" max="9989" width="13.28515625" style="1" customWidth="1"/>
    <col min="9990" max="9990" width="17.5703125" style="1" customWidth="1"/>
    <col min="9991" max="9991" width="13.85546875" style="1" customWidth="1"/>
    <col min="9992" max="9992" width="21.140625" style="1" customWidth="1"/>
    <col min="9993" max="9993" width="19" style="1" customWidth="1"/>
    <col min="9994" max="9994" width="13.140625" style="1" customWidth="1"/>
    <col min="9995" max="9995" width="10" style="1" customWidth="1"/>
    <col min="9996" max="10240" width="9.140625" style="1"/>
    <col min="10241" max="10241" width="4" style="1" customWidth="1"/>
    <col min="10242" max="10242" width="9.7109375" style="1" customWidth="1"/>
    <col min="10243" max="10243" width="31.140625" style="1" customWidth="1"/>
    <col min="10244" max="10244" width="14.28515625" style="1" customWidth="1"/>
    <col min="10245" max="10245" width="13.28515625" style="1" customWidth="1"/>
    <col min="10246" max="10246" width="17.5703125" style="1" customWidth="1"/>
    <col min="10247" max="10247" width="13.85546875" style="1" customWidth="1"/>
    <col min="10248" max="10248" width="21.140625" style="1" customWidth="1"/>
    <col min="10249" max="10249" width="19" style="1" customWidth="1"/>
    <col min="10250" max="10250" width="13.140625" style="1" customWidth="1"/>
    <col min="10251" max="10251" width="10" style="1" customWidth="1"/>
    <col min="10252" max="10496" width="9.140625" style="1"/>
    <col min="10497" max="10497" width="4" style="1" customWidth="1"/>
    <col min="10498" max="10498" width="9.7109375" style="1" customWidth="1"/>
    <col min="10499" max="10499" width="31.140625" style="1" customWidth="1"/>
    <col min="10500" max="10500" width="14.28515625" style="1" customWidth="1"/>
    <col min="10501" max="10501" width="13.28515625" style="1" customWidth="1"/>
    <col min="10502" max="10502" width="17.5703125" style="1" customWidth="1"/>
    <col min="10503" max="10503" width="13.85546875" style="1" customWidth="1"/>
    <col min="10504" max="10504" width="21.140625" style="1" customWidth="1"/>
    <col min="10505" max="10505" width="19" style="1" customWidth="1"/>
    <col min="10506" max="10506" width="13.140625" style="1" customWidth="1"/>
    <col min="10507" max="10507" width="10" style="1" customWidth="1"/>
    <col min="10508" max="10752" width="9.140625" style="1"/>
    <col min="10753" max="10753" width="4" style="1" customWidth="1"/>
    <col min="10754" max="10754" width="9.7109375" style="1" customWidth="1"/>
    <col min="10755" max="10755" width="31.140625" style="1" customWidth="1"/>
    <col min="10756" max="10756" width="14.28515625" style="1" customWidth="1"/>
    <col min="10757" max="10757" width="13.28515625" style="1" customWidth="1"/>
    <col min="10758" max="10758" width="17.5703125" style="1" customWidth="1"/>
    <col min="10759" max="10759" width="13.85546875" style="1" customWidth="1"/>
    <col min="10760" max="10760" width="21.140625" style="1" customWidth="1"/>
    <col min="10761" max="10761" width="19" style="1" customWidth="1"/>
    <col min="10762" max="10762" width="13.140625" style="1" customWidth="1"/>
    <col min="10763" max="10763" width="10" style="1" customWidth="1"/>
    <col min="10764" max="11008" width="9.140625" style="1"/>
    <col min="11009" max="11009" width="4" style="1" customWidth="1"/>
    <col min="11010" max="11010" width="9.7109375" style="1" customWidth="1"/>
    <col min="11011" max="11011" width="31.140625" style="1" customWidth="1"/>
    <col min="11012" max="11012" width="14.28515625" style="1" customWidth="1"/>
    <col min="11013" max="11013" width="13.28515625" style="1" customWidth="1"/>
    <col min="11014" max="11014" width="17.5703125" style="1" customWidth="1"/>
    <col min="11015" max="11015" width="13.85546875" style="1" customWidth="1"/>
    <col min="11016" max="11016" width="21.140625" style="1" customWidth="1"/>
    <col min="11017" max="11017" width="19" style="1" customWidth="1"/>
    <col min="11018" max="11018" width="13.140625" style="1" customWidth="1"/>
    <col min="11019" max="11019" width="10" style="1" customWidth="1"/>
    <col min="11020" max="11264" width="9.140625" style="1"/>
    <col min="11265" max="11265" width="4" style="1" customWidth="1"/>
    <col min="11266" max="11266" width="9.7109375" style="1" customWidth="1"/>
    <col min="11267" max="11267" width="31.140625" style="1" customWidth="1"/>
    <col min="11268" max="11268" width="14.28515625" style="1" customWidth="1"/>
    <col min="11269" max="11269" width="13.28515625" style="1" customWidth="1"/>
    <col min="11270" max="11270" width="17.5703125" style="1" customWidth="1"/>
    <col min="11271" max="11271" width="13.85546875" style="1" customWidth="1"/>
    <col min="11272" max="11272" width="21.140625" style="1" customWidth="1"/>
    <col min="11273" max="11273" width="19" style="1" customWidth="1"/>
    <col min="11274" max="11274" width="13.140625" style="1" customWidth="1"/>
    <col min="11275" max="11275" width="10" style="1" customWidth="1"/>
    <col min="11276" max="11520" width="9.140625" style="1"/>
    <col min="11521" max="11521" width="4" style="1" customWidth="1"/>
    <col min="11522" max="11522" width="9.7109375" style="1" customWidth="1"/>
    <col min="11523" max="11523" width="31.140625" style="1" customWidth="1"/>
    <col min="11524" max="11524" width="14.28515625" style="1" customWidth="1"/>
    <col min="11525" max="11525" width="13.28515625" style="1" customWidth="1"/>
    <col min="11526" max="11526" width="17.5703125" style="1" customWidth="1"/>
    <col min="11527" max="11527" width="13.85546875" style="1" customWidth="1"/>
    <col min="11528" max="11528" width="21.140625" style="1" customWidth="1"/>
    <col min="11529" max="11529" width="19" style="1" customWidth="1"/>
    <col min="11530" max="11530" width="13.140625" style="1" customWidth="1"/>
    <col min="11531" max="11531" width="10" style="1" customWidth="1"/>
    <col min="11532" max="11776" width="9.140625" style="1"/>
    <col min="11777" max="11777" width="4" style="1" customWidth="1"/>
    <col min="11778" max="11778" width="9.7109375" style="1" customWidth="1"/>
    <col min="11779" max="11779" width="31.140625" style="1" customWidth="1"/>
    <col min="11780" max="11780" width="14.28515625" style="1" customWidth="1"/>
    <col min="11781" max="11781" width="13.28515625" style="1" customWidth="1"/>
    <col min="11782" max="11782" width="17.5703125" style="1" customWidth="1"/>
    <col min="11783" max="11783" width="13.85546875" style="1" customWidth="1"/>
    <col min="11784" max="11784" width="21.140625" style="1" customWidth="1"/>
    <col min="11785" max="11785" width="19" style="1" customWidth="1"/>
    <col min="11786" max="11786" width="13.140625" style="1" customWidth="1"/>
    <col min="11787" max="11787" width="10" style="1" customWidth="1"/>
    <col min="11788" max="12032" width="9.140625" style="1"/>
    <col min="12033" max="12033" width="4" style="1" customWidth="1"/>
    <col min="12034" max="12034" width="9.7109375" style="1" customWidth="1"/>
    <col min="12035" max="12035" width="31.140625" style="1" customWidth="1"/>
    <col min="12036" max="12036" width="14.28515625" style="1" customWidth="1"/>
    <col min="12037" max="12037" width="13.28515625" style="1" customWidth="1"/>
    <col min="12038" max="12038" width="17.5703125" style="1" customWidth="1"/>
    <col min="12039" max="12039" width="13.85546875" style="1" customWidth="1"/>
    <col min="12040" max="12040" width="21.140625" style="1" customWidth="1"/>
    <col min="12041" max="12041" width="19" style="1" customWidth="1"/>
    <col min="12042" max="12042" width="13.140625" style="1" customWidth="1"/>
    <col min="12043" max="12043" width="10" style="1" customWidth="1"/>
    <col min="12044" max="12288" width="9.140625" style="1"/>
    <col min="12289" max="12289" width="4" style="1" customWidth="1"/>
    <col min="12290" max="12290" width="9.7109375" style="1" customWidth="1"/>
    <col min="12291" max="12291" width="31.140625" style="1" customWidth="1"/>
    <col min="12292" max="12292" width="14.28515625" style="1" customWidth="1"/>
    <col min="12293" max="12293" width="13.28515625" style="1" customWidth="1"/>
    <col min="12294" max="12294" width="17.5703125" style="1" customWidth="1"/>
    <col min="12295" max="12295" width="13.85546875" style="1" customWidth="1"/>
    <col min="12296" max="12296" width="21.140625" style="1" customWidth="1"/>
    <col min="12297" max="12297" width="19" style="1" customWidth="1"/>
    <col min="12298" max="12298" width="13.140625" style="1" customWidth="1"/>
    <col min="12299" max="12299" width="10" style="1" customWidth="1"/>
    <col min="12300" max="12544" width="9.140625" style="1"/>
    <col min="12545" max="12545" width="4" style="1" customWidth="1"/>
    <col min="12546" max="12546" width="9.7109375" style="1" customWidth="1"/>
    <col min="12547" max="12547" width="31.140625" style="1" customWidth="1"/>
    <col min="12548" max="12548" width="14.28515625" style="1" customWidth="1"/>
    <col min="12549" max="12549" width="13.28515625" style="1" customWidth="1"/>
    <col min="12550" max="12550" width="17.5703125" style="1" customWidth="1"/>
    <col min="12551" max="12551" width="13.85546875" style="1" customWidth="1"/>
    <col min="12552" max="12552" width="21.140625" style="1" customWidth="1"/>
    <col min="12553" max="12553" width="19" style="1" customWidth="1"/>
    <col min="12554" max="12554" width="13.140625" style="1" customWidth="1"/>
    <col min="12555" max="12555" width="10" style="1" customWidth="1"/>
    <col min="12556" max="12800" width="9.140625" style="1"/>
    <col min="12801" max="12801" width="4" style="1" customWidth="1"/>
    <col min="12802" max="12802" width="9.7109375" style="1" customWidth="1"/>
    <col min="12803" max="12803" width="31.140625" style="1" customWidth="1"/>
    <col min="12804" max="12804" width="14.28515625" style="1" customWidth="1"/>
    <col min="12805" max="12805" width="13.28515625" style="1" customWidth="1"/>
    <col min="12806" max="12806" width="17.5703125" style="1" customWidth="1"/>
    <col min="12807" max="12807" width="13.85546875" style="1" customWidth="1"/>
    <col min="12808" max="12808" width="21.140625" style="1" customWidth="1"/>
    <col min="12809" max="12809" width="19" style="1" customWidth="1"/>
    <col min="12810" max="12810" width="13.140625" style="1" customWidth="1"/>
    <col min="12811" max="12811" width="10" style="1" customWidth="1"/>
    <col min="12812" max="13056" width="9.140625" style="1"/>
    <col min="13057" max="13057" width="4" style="1" customWidth="1"/>
    <col min="13058" max="13058" width="9.7109375" style="1" customWidth="1"/>
    <col min="13059" max="13059" width="31.140625" style="1" customWidth="1"/>
    <col min="13060" max="13060" width="14.28515625" style="1" customWidth="1"/>
    <col min="13061" max="13061" width="13.28515625" style="1" customWidth="1"/>
    <col min="13062" max="13062" width="17.5703125" style="1" customWidth="1"/>
    <col min="13063" max="13063" width="13.85546875" style="1" customWidth="1"/>
    <col min="13064" max="13064" width="21.140625" style="1" customWidth="1"/>
    <col min="13065" max="13065" width="19" style="1" customWidth="1"/>
    <col min="13066" max="13066" width="13.140625" style="1" customWidth="1"/>
    <col min="13067" max="13067" width="10" style="1" customWidth="1"/>
    <col min="13068" max="13312" width="9.140625" style="1"/>
    <col min="13313" max="13313" width="4" style="1" customWidth="1"/>
    <col min="13314" max="13314" width="9.7109375" style="1" customWidth="1"/>
    <col min="13315" max="13315" width="31.140625" style="1" customWidth="1"/>
    <col min="13316" max="13316" width="14.28515625" style="1" customWidth="1"/>
    <col min="13317" max="13317" width="13.28515625" style="1" customWidth="1"/>
    <col min="13318" max="13318" width="17.5703125" style="1" customWidth="1"/>
    <col min="13319" max="13319" width="13.85546875" style="1" customWidth="1"/>
    <col min="13320" max="13320" width="21.140625" style="1" customWidth="1"/>
    <col min="13321" max="13321" width="19" style="1" customWidth="1"/>
    <col min="13322" max="13322" width="13.140625" style="1" customWidth="1"/>
    <col min="13323" max="13323" width="10" style="1" customWidth="1"/>
    <col min="13324" max="13568" width="9.140625" style="1"/>
    <col min="13569" max="13569" width="4" style="1" customWidth="1"/>
    <col min="13570" max="13570" width="9.7109375" style="1" customWidth="1"/>
    <col min="13571" max="13571" width="31.140625" style="1" customWidth="1"/>
    <col min="13572" max="13572" width="14.28515625" style="1" customWidth="1"/>
    <col min="13573" max="13573" width="13.28515625" style="1" customWidth="1"/>
    <col min="13574" max="13574" width="17.5703125" style="1" customWidth="1"/>
    <col min="13575" max="13575" width="13.85546875" style="1" customWidth="1"/>
    <col min="13576" max="13576" width="21.140625" style="1" customWidth="1"/>
    <col min="13577" max="13577" width="19" style="1" customWidth="1"/>
    <col min="13578" max="13578" width="13.140625" style="1" customWidth="1"/>
    <col min="13579" max="13579" width="10" style="1" customWidth="1"/>
    <col min="13580" max="13824" width="9.140625" style="1"/>
    <col min="13825" max="13825" width="4" style="1" customWidth="1"/>
    <col min="13826" max="13826" width="9.7109375" style="1" customWidth="1"/>
    <col min="13827" max="13827" width="31.140625" style="1" customWidth="1"/>
    <col min="13828" max="13828" width="14.28515625" style="1" customWidth="1"/>
    <col min="13829" max="13829" width="13.28515625" style="1" customWidth="1"/>
    <col min="13830" max="13830" width="17.5703125" style="1" customWidth="1"/>
    <col min="13831" max="13831" width="13.85546875" style="1" customWidth="1"/>
    <col min="13832" max="13832" width="21.140625" style="1" customWidth="1"/>
    <col min="13833" max="13833" width="19" style="1" customWidth="1"/>
    <col min="13834" max="13834" width="13.140625" style="1" customWidth="1"/>
    <col min="13835" max="13835" width="10" style="1" customWidth="1"/>
    <col min="13836" max="14080" width="9.140625" style="1"/>
    <col min="14081" max="14081" width="4" style="1" customWidth="1"/>
    <col min="14082" max="14082" width="9.7109375" style="1" customWidth="1"/>
    <col min="14083" max="14083" width="31.140625" style="1" customWidth="1"/>
    <col min="14084" max="14084" width="14.28515625" style="1" customWidth="1"/>
    <col min="14085" max="14085" width="13.28515625" style="1" customWidth="1"/>
    <col min="14086" max="14086" width="17.5703125" style="1" customWidth="1"/>
    <col min="14087" max="14087" width="13.85546875" style="1" customWidth="1"/>
    <col min="14088" max="14088" width="21.140625" style="1" customWidth="1"/>
    <col min="14089" max="14089" width="19" style="1" customWidth="1"/>
    <col min="14090" max="14090" width="13.140625" style="1" customWidth="1"/>
    <col min="14091" max="14091" width="10" style="1" customWidth="1"/>
    <col min="14092" max="14336" width="9.140625" style="1"/>
    <col min="14337" max="14337" width="4" style="1" customWidth="1"/>
    <col min="14338" max="14338" width="9.7109375" style="1" customWidth="1"/>
    <col min="14339" max="14339" width="31.140625" style="1" customWidth="1"/>
    <col min="14340" max="14340" width="14.28515625" style="1" customWidth="1"/>
    <col min="14341" max="14341" width="13.28515625" style="1" customWidth="1"/>
    <col min="14342" max="14342" width="17.5703125" style="1" customWidth="1"/>
    <col min="14343" max="14343" width="13.85546875" style="1" customWidth="1"/>
    <col min="14344" max="14344" width="21.140625" style="1" customWidth="1"/>
    <col min="14345" max="14345" width="19" style="1" customWidth="1"/>
    <col min="14346" max="14346" width="13.140625" style="1" customWidth="1"/>
    <col min="14347" max="14347" width="10" style="1" customWidth="1"/>
    <col min="14348" max="14592" width="9.140625" style="1"/>
    <col min="14593" max="14593" width="4" style="1" customWidth="1"/>
    <col min="14594" max="14594" width="9.7109375" style="1" customWidth="1"/>
    <col min="14595" max="14595" width="31.140625" style="1" customWidth="1"/>
    <col min="14596" max="14596" width="14.28515625" style="1" customWidth="1"/>
    <col min="14597" max="14597" width="13.28515625" style="1" customWidth="1"/>
    <col min="14598" max="14598" width="17.5703125" style="1" customWidth="1"/>
    <col min="14599" max="14599" width="13.85546875" style="1" customWidth="1"/>
    <col min="14600" max="14600" width="21.140625" style="1" customWidth="1"/>
    <col min="14601" max="14601" width="19" style="1" customWidth="1"/>
    <col min="14602" max="14602" width="13.140625" style="1" customWidth="1"/>
    <col min="14603" max="14603" width="10" style="1" customWidth="1"/>
    <col min="14604" max="14848" width="9.140625" style="1"/>
    <col min="14849" max="14849" width="4" style="1" customWidth="1"/>
    <col min="14850" max="14850" width="9.7109375" style="1" customWidth="1"/>
    <col min="14851" max="14851" width="31.140625" style="1" customWidth="1"/>
    <col min="14852" max="14852" width="14.28515625" style="1" customWidth="1"/>
    <col min="14853" max="14853" width="13.28515625" style="1" customWidth="1"/>
    <col min="14854" max="14854" width="17.5703125" style="1" customWidth="1"/>
    <col min="14855" max="14855" width="13.85546875" style="1" customWidth="1"/>
    <col min="14856" max="14856" width="21.140625" style="1" customWidth="1"/>
    <col min="14857" max="14857" width="19" style="1" customWidth="1"/>
    <col min="14858" max="14858" width="13.140625" style="1" customWidth="1"/>
    <col min="14859" max="14859" width="10" style="1" customWidth="1"/>
    <col min="14860" max="15104" width="9.140625" style="1"/>
    <col min="15105" max="15105" width="4" style="1" customWidth="1"/>
    <col min="15106" max="15106" width="9.7109375" style="1" customWidth="1"/>
    <col min="15107" max="15107" width="31.140625" style="1" customWidth="1"/>
    <col min="15108" max="15108" width="14.28515625" style="1" customWidth="1"/>
    <col min="15109" max="15109" width="13.28515625" style="1" customWidth="1"/>
    <col min="15110" max="15110" width="17.5703125" style="1" customWidth="1"/>
    <col min="15111" max="15111" width="13.85546875" style="1" customWidth="1"/>
    <col min="15112" max="15112" width="21.140625" style="1" customWidth="1"/>
    <col min="15113" max="15113" width="19" style="1" customWidth="1"/>
    <col min="15114" max="15114" width="13.140625" style="1" customWidth="1"/>
    <col min="15115" max="15115" width="10" style="1" customWidth="1"/>
    <col min="15116" max="15360" width="9.140625" style="1"/>
    <col min="15361" max="15361" width="4" style="1" customWidth="1"/>
    <col min="15362" max="15362" width="9.7109375" style="1" customWidth="1"/>
    <col min="15363" max="15363" width="31.140625" style="1" customWidth="1"/>
    <col min="15364" max="15364" width="14.28515625" style="1" customWidth="1"/>
    <col min="15365" max="15365" width="13.28515625" style="1" customWidth="1"/>
    <col min="15366" max="15366" width="17.5703125" style="1" customWidth="1"/>
    <col min="15367" max="15367" width="13.85546875" style="1" customWidth="1"/>
    <col min="15368" max="15368" width="21.140625" style="1" customWidth="1"/>
    <col min="15369" max="15369" width="19" style="1" customWidth="1"/>
    <col min="15370" max="15370" width="13.140625" style="1" customWidth="1"/>
    <col min="15371" max="15371" width="10" style="1" customWidth="1"/>
    <col min="15372" max="15616" width="9.140625" style="1"/>
    <col min="15617" max="15617" width="4" style="1" customWidth="1"/>
    <col min="15618" max="15618" width="9.7109375" style="1" customWidth="1"/>
    <col min="15619" max="15619" width="31.140625" style="1" customWidth="1"/>
    <col min="15620" max="15620" width="14.28515625" style="1" customWidth="1"/>
    <col min="15621" max="15621" width="13.28515625" style="1" customWidth="1"/>
    <col min="15622" max="15622" width="17.5703125" style="1" customWidth="1"/>
    <col min="15623" max="15623" width="13.85546875" style="1" customWidth="1"/>
    <col min="15624" max="15624" width="21.140625" style="1" customWidth="1"/>
    <col min="15625" max="15625" width="19" style="1" customWidth="1"/>
    <col min="15626" max="15626" width="13.140625" style="1" customWidth="1"/>
    <col min="15627" max="15627" width="10" style="1" customWidth="1"/>
    <col min="15628" max="15872" width="9.140625" style="1"/>
    <col min="15873" max="15873" width="4" style="1" customWidth="1"/>
    <col min="15874" max="15874" width="9.7109375" style="1" customWidth="1"/>
    <col min="15875" max="15875" width="31.140625" style="1" customWidth="1"/>
    <col min="15876" max="15876" width="14.28515625" style="1" customWidth="1"/>
    <col min="15877" max="15877" width="13.28515625" style="1" customWidth="1"/>
    <col min="15878" max="15878" width="17.5703125" style="1" customWidth="1"/>
    <col min="15879" max="15879" width="13.85546875" style="1" customWidth="1"/>
    <col min="15880" max="15880" width="21.140625" style="1" customWidth="1"/>
    <col min="15881" max="15881" width="19" style="1" customWidth="1"/>
    <col min="15882" max="15882" width="13.140625" style="1" customWidth="1"/>
    <col min="15883" max="15883" width="10" style="1" customWidth="1"/>
    <col min="15884" max="16128" width="9.140625" style="1"/>
    <col min="16129" max="16129" width="4" style="1" customWidth="1"/>
    <col min="16130" max="16130" width="9.7109375" style="1" customWidth="1"/>
    <col min="16131" max="16131" width="31.140625" style="1" customWidth="1"/>
    <col min="16132" max="16132" width="14.28515625" style="1" customWidth="1"/>
    <col min="16133" max="16133" width="13.28515625" style="1" customWidth="1"/>
    <col min="16134" max="16134" width="17.5703125" style="1" customWidth="1"/>
    <col min="16135" max="16135" width="13.85546875" style="1" customWidth="1"/>
    <col min="16136" max="16136" width="21.140625" style="1" customWidth="1"/>
    <col min="16137" max="16137" width="19" style="1" customWidth="1"/>
    <col min="16138" max="16138" width="13.140625" style="1" customWidth="1"/>
    <col min="16139" max="16139" width="10" style="1" customWidth="1"/>
    <col min="16140" max="16384" width="9.140625" style="1"/>
  </cols>
  <sheetData>
    <row r="1" spans="2:8" s="9" customFormat="1" ht="18.75">
      <c r="B1" s="670" t="s">
        <v>103</v>
      </c>
      <c r="C1" s="670"/>
      <c r="D1" s="670"/>
      <c r="E1" s="670"/>
      <c r="F1" s="670"/>
      <c r="G1" s="670"/>
      <c r="H1" s="670"/>
    </row>
    <row r="2" spans="2:8" s="9" customFormat="1" ht="18.75">
      <c r="B2" s="129" t="s">
        <v>741</v>
      </c>
      <c r="C2" s="116"/>
      <c r="D2" s="116"/>
      <c r="E2" s="116"/>
      <c r="F2" s="116"/>
      <c r="G2" s="116"/>
      <c r="H2" s="116"/>
    </row>
    <row r="4" spans="2:8" s="2" customFormat="1" ht="49.5">
      <c r="B4" s="404" t="s">
        <v>656</v>
      </c>
      <c r="C4" s="850" t="s">
        <v>437</v>
      </c>
      <c r="D4" s="851"/>
      <c r="E4" s="851"/>
      <c r="F4" s="851"/>
      <c r="G4" s="852"/>
      <c r="H4" s="353" t="s">
        <v>161</v>
      </c>
    </row>
    <row r="5" spans="2:8" s="2" customFormat="1">
      <c r="B5" s="146"/>
      <c r="C5" s="853"/>
      <c r="D5" s="854"/>
      <c r="E5" s="854"/>
      <c r="F5" s="854"/>
      <c r="G5" s="855"/>
      <c r="H5" s="147"/>
    </row>
    <row r="6" spans="2:8" s="4" customFormat="1" ht="30">
      <c r="B6" s="149"/>
      <c r="C6" s="895" t="s">
        <v>657</v>
      </c>
      <c r="D6" s="896"/>
      <c r="E6" s="896"/>
      <c r="F6" s="896"/>
      <c r="G6" s="897"/>
      <c r="H6" s="46" t="s">
        <v>658</v>
      </c>
    </row>
    <row r="7" spans="2:8" s="4" customFormat="1">
      <c r="B7" s="149"/>
      <c r="C7" s="898"/>
      <c r="D7" s="899"/>
      <c r="E7" s="899"/>
      <c r="F7" s="899"/>
      <c r="G7" s="900"/>
      <c r="H7" s="148"/>
    </row>
    <row r="8" spans="2:8" s="4" customFormat="1">
      <c r="B8" s="21" t="s">
        <v>163</v>
      </c>
      <c r="C8" s="882" t="s">
        <v>868</v>
      </c>
      <c r="D8" s="882"/>
      <c r="E8" s="882"/>
      <c r="F8" s="882"/>
      <c r="G8" s="883"/>
      <c r="H8" s="148"/>
    </row>
    <row r="9" spans="2:8" s="4" customFormat="1">
      <c r="B9" s="21"/>
      <c r="C9" s="882"/>
      <c r="D9" s="882"/>
      <c r="E9" s="882"/>
      <c r="F9" s="882"/>
      <c r="G9" s="883"/>
      <c r="H9" s="21"/>
    </row>
    <row r="10" spans="2:8" s="4" customFormat="1">
      <c r="B10" s="21" t="s">
        <v>92</v>
      </c>
      <c r="C10" s="882" t="s">
        <v>589</v>
      </c>
      <c r="D10" s="882"/>
      <c r="E10" s="882"/>
      <c r="F10" s="882"/>
      <c r="G10" s="883"/>
      <c r="H10" s="21"/>
    </row>
    <row r="11" spans="2:8" s="4" customFormat="1">
      <c r="B11" s="21"/>
      <c r="C11" s="882"/>
      <c r="D11" s="882"/>
      <c r="E11" s="882"/>
      <c r="F11" s="882"/>
      <c r="G11" s="883"/>
      <c r="H11" s="92"/>
    </row>
    <row r="12" spans="2:8" s="4" customFormat="1">
      <c r="B12" s="21" t="s">
        <v>94</v>
      </c>
      <c r="C12" s="882" t="s">
        <v>659</v>
      </c>
      <c r="D12" s="882"/>
      <c r="E12" s="882"/>
      <c r="F12" s="882"/>
      <c r="G12" s="883"/>
      <c r="H12" s="92"/>
    </row>
    <row r="13" spans="2:8" s="4" customFormat="1">
      <c r="B13" s="150"/>
      <c r="C13" s="882" t="s">
        <v>163</v>
      </c>
      <c r="D13" s="882"/>
      <c r="E13" s="882"/>
      <c r="F13" s="882"/>
      <c r="G13" s="883"/>
      <c r="H13" s="92"/>
    </row>
    <row r="14" spans="2:8" s="4" customFormat="1">
      <c r="B14" s="150"/>
      <c r="C14" s="882" t="s">
        <v>869</v>
      </c>
      <c r="D14" s="882"/>
      <c r="E14" s="882"/>
      <c r="F14" s="882"/>
      <c r="G14" s="883"/>
      <c r="H14" s="149"/>
    </row>
    <row r="15" spans="2:8" s="4" customFormat="1">
      <c r="B15" s="150"/>
      <c r="C15" s="882" t="s">
        <v>870</v>
      </c>
      <c r="D15" s="882"/>
      <c r="E15" s="882"/>
      <c r="F15" s="882"/>
      <c r="G15" s="883"/>
      <c r="H15" s="149"/>
    </row>
    <row r="16" spans="2:8" s="4" customFormat="1">
      <c r="B16" s="150"/>
      <c r="C16" s="882" t="s">
        <v>742</v>
      </c>
      <c r="D16" s="882"/>
      <c r="E16" s="882"/>
      <c r="F16" s="882"/>
      <c r="G16" s="883"/>
      <c r="H16" s="149"/>
    </row>
    <row r="17" spans="2:15" s="4" customFormat="1">
      <c r="B17" s="150"/>
      <c r="C17" s="882"/>
      <c r="D17" s="882"/>
      <c r="E17" s="882"/>
      <c r="F17" s="882"/>
      <c r="G17" s="883"/>
      <c r="H17" s="149"/>
    </row>
    <row r="18" spans="2:15" s="4" customFormat="1">
      <c r="B18" s="150"/>
      <c r="C18" s="882" t="s">
        <v>871</v>
      </c>
      <c r="D18" s="882"/>
      <c r="E18" s="882"/>
      <c r="F18" s="882"/>
      <c r="G18" s="883"/>
      <c r="H18" s="149"/>
    </row>
    <row r="19" spans="2:15" s="4" customFormat="1">
      <c r="B19" s="150"/>
      <c r="C19" s="882"/>
      <c r="D19" s="882"/>
      <c r="E19" s="882"/>
      <c r="F19" s="882"/>
      <c r="G19" s="883"/>
      <c r="H19" s="149"/>
    </row>
    <row r="20" spans="2:15" s="4" customFormat="1" ht="44.25" customHeight="1">
      <c r="B20" s="150"/>
      <c r="C20" s="892" t="s">
        <v>872</v>
      </c>
      <c r="D20" s="893"/>
      <c r="E20" s="893"/>
      <c r="F20" s="893"/>
      <c r="G20" s="894"/>
      <c r="H20" s="148"/>
    </row>
    <row r="21" spans="2:15" s="4" customFormat="1">
      <c r="B21" s="8"/>
      <c r="C21" s="8"/>
      <c r="D21" s="8"/>
      <c r="E21" s="8"/>
      <c r="F21" s="30"/>
      <c r="G21" s="30"/>
      <c r="H21" s="6"/>
      <c r="K21" s="30"/>
      <c r="L21" s="194"/>
      <c r="M21" s="30"/>
      <c r="N21" s="30"/>
      <c r="O21" s="30"/>
    </row>
    <row r="22" spans="2:15" s="4" customFormat="1">
      <c r="B22" s="8"/>
      <c r="C22" s="36" t="s">
        <v>133</v>
      </c>
      <c r="D22" s="36"/>
      <c r="E22" s="36"/>
      <c r="F22" s="36"/>
      <c r="G22" s="251"/>
      <c r="H22" s="6"/>
      <c r="K22" s="30"/>
      <c r="L22" s="194"/>
      <c r="M22" s="30"/>
      <c r="N22" s="30"/>
      <c r="O22" s="30"/>
    </row>
    <row r="23" spans="2:15" s="4" customFormat="1">
      <c r="B23" s="8"/>
      <c r="C23" s="36"/>
      <c r="D23" s="36"/>
      <c r="E23" s="36"/>
      <c r="F23" s="36"/>
      <c r="G23" s="251"/>
      <c r="H23" s="6"/>
      <c r="K23" s="30"/>
      <c r="L23" s="194"/>
      <c r="M23" s="30"/>
      <c r="N23" s="30"/>
      <c r="O23" s="30"/>
    </row>
    <row r="24" spans="2:15" s="4" customFormat="1">
      <c r="B24" s="126" t="s">
        <v>100</v>
      </c>
      <c r="C24" s="119" t="s">
        <v>662</v>
      </c>
      <c r="D24" s="119"/>
      <c r="E24" s="119"/>
      <c r="F24" s="119"/>
      <c r="G24" s="119"/>
      <c r="H24" s="119"/>
    </row>
    <row r="25" spans="2:15" s="30" customFormat="1" ht="15.75" customHeight="1">
      <c r="B25" s="339"/>
      <c r="C25" s="405"/>
      <c r="D25" s="890" t="s">
        <v>375</v>
      </c>
      <c r="E25" s="891"/>
      <c r="F25" s="890" t="s">
        <v>377</v>
      </c>
      <c r="G25" s="891"/>
      <c r="L25" s="194"/>
    </row>
    <row r="26" spans="2:15" s="30" customFormat="1" ht="15">
      <c r="B26" s="339"/>
      <c r="C26" s="406"/>
      <c r="D26" s="368" t="s">
        <v>139</v>
      </c>
      <c r="E26" s="368" t="s">
        <v>139</v>
      </c>
      <c r="F26" s="368" t="s">
        <v>139</v>
      </c>
      <c r="G26" s="368" t="s">
        <v>139</v>
      </c>
      <c r="L26" s="194"/>
    </row>
    <row r="27" spans="2:15" s="30" customFormat="1" ht="15">
      <c r="B27" s="336"/>
      <c r="C27" s="234"/>
      <c r="D27" s="252"/>
      <c r="E27" s="252"/>
      <c r="F27" s="252"/>
      <c r="G27" s="252"/>
      <c r="L27" s="194"/>
    </row>
    <row r="28" spans="2:15" s="30" customFormat="1" ht="45">
      <c r="B28" s="334"/>
      <c r="C28" s="329" t="s">
        <v>811</v>
      </c>
      <c r="D28" s="230"/>
      <c r="E28" s="230"/>
      <c r="F28" s="228"/>
      <c r="G28" s="228"/>
      <c r="L28" s="194"/>
    </row>
    <row r="29" spans="2:15" s="30" customFormat="1" ht="15">
      <c r="B29" s="335"/>
      <c r="C29" s="234" t="s">
        <v>634</v>
      </c>
      <c r="D29" s="230"/>
      <c r="E29" s="228"/>
      <c r="F29" s="230"/>
      <c r="G29" s="228"/>
      <c r="L29" s="194"/>
    </row>
    <row r="30" spans="2:15" s="30" customFormat="1" ht="15">
      <c r="B30" s="335"/>
      <c r="C30" s="234" t="s">
        <v>635</v>
      </c>
      <c r="D30" s="230"/>
      <c r="E30" s="228"/>
      <c r="F30" s="230"/>
      <c r="G30" s="228"/>
      <c r="L30" s="194"/>
    </row>
    <row r="31" spans="2:15" s="30" customFormat="1" ht="15">
      <c r="B31" s="335"/>
      <c r="C31" s="234" t="s">
        <v>636</v>
      </c>
      <c r="D31" s="230"/>
      <c r="E31" s="228"/>
      <c r="F31" s="230"/>
      <c r="G31" s="228"/>
      <c r="L31" s="194"/>
    </row>
    <row r="32" spans="2:15" s="30" customFormat="1" ht="15">
      <c r="B32" s="335"/>
      <c r="C32" s="234" t="s">
        <v>714</v>
      </c>
      <c r="D32" s="233"/>
      <c r="E32" s="228"/>
      <c r="F32" s="233"/>
      <c r="G32" s="228"/>
      <c r="L32" s="194"/>
    </row>
    <row r="33" spans="2:15" s="30" customFormat="1" ht="15">
      <c r="B33" s="335"/>
      <c r="C33" s="234"/>
      <c r="D33" s="87"/>
      <c r="E33" s="87">
        <f>SUM(E28:E32)</f>
        <v>0</v>
      </c>
      <c r="F33" s="87"/>
      <c r="G33" s="52">
        <f>SUM(G28:G32)</f>
        <v>0</v>
      </c>
      <c r="L33" s="194"/>
    </row>
    <row r="34" spans="2:15" s="30" customFormat="1" ht="15">
      <c r="B34" s="334"/>
      <c r="C34" s="329" t="s">
        <v>812</v>
      </c>
      <c r="D34" s="230"/>
      <c r="E34" s="230"/>
      <c r="F34" s="230"/>
      <c r="G34" s="230"/>
      <c r="K34" s="29"/>
      <c r="L34" s="29"/>
      <c r="M34" s="29"/>
      <c r="N34" s="29"/>
      <c r="O34" s="29"/>
    </row>
    <row r="35" spans="2:15" s="30" customFormat="1" ht="15">
      <c r="B35" s="335"/>
      <c r="C35" s="234" t="s">
        <v>634</v>
      </c>
      <c r="D35" s="230"/>
      <c r="E35" s="228"/>
      <c r="F35" s="230"/>
      <c r="G35" s="228"/>
      <c r="K35" s="29"/>
      <c r="L35" s="29"/>
      <c r="M35" s="29"/>
      <c r="N35" s="29"/>
      <c r="O35" s="29"/>
    </row>
    <row r="36" spans="2:15" s="30" customFormat="1" ht="15">
      <c r="B36" s="335"/>
      <c r="C36" s="234" t="s">
        <v>635</v>
      </c>
      <c r="D36" s="230"/>
      <c r="E36" s="228"/>
      <c r="F36" s="230"/>
      <c r="G36" s="228"/>
      <c r="K36" s="29"/>
      <c r="L36" s="29"/>
      <c r="M36" s="29"/>
      <c r="N36" s="29"/>
      <c r="O36" s="29"/>
    </row>
    <row r="37" spans="2:15" s="30" customFormat="1" ht="15">
      <c r="B37" s="335"/>
      <c r="C37" s="234" t="s">
        <v>636</v>
      </c>
      <c r="D37" s="230"/>
      <c r="E37" s="228"/>
      <c r="F37" s="230"/>
      <c r="G37" s="228"/>
      <c r="K37" s="29"/>
      <c r="L37" s="29"/>
      <c r="M37" s="29"/>
      <c r="N37" s="29"/>
      <c r="O37" s="29"/>
    </row>
    <row r="38" spans="2:15" s="30" customFormat="1" ht="15">
      <c r="B38" s="335"/>
      <c r="C38" s="234" t="s">
        <v>783</v>
      </c>
      <c r="D38" s="233"/>
      <c r="E38" s="228"/>
      <c r="F38" s="233"/>
      <c r="G38" s="228"/>
      <c r="K38" s="29"/>
      <c r="L38" s="29"/>
      <c r="M38" s="29"/>
      <c r="N38" s="29"/>
      <c r="O38" s="29"/>
    </row>
    <row r="39" spans="2:15" s="30" customFormat="1" ht="15">
      <c r="B39" s="335"/>
      <c r="C39" s="234"/>
      <c r="D39" s="87"/>
      <c r="E39" s="87">
        <f>SUM(E34:E38)</f>
        <v>0</v>
      </c>
      <c r="F39" s="87"/>
      <c r="G39" s="52">
        <f>SUM(G34:G38)</f>
        <v>0</v>
      </c>
      <c r="K39" s="29"/>
      <c r="L39" s="29"/>
      <c r="M39" s="29"/>
      <c r="N39" s="29"/>
      <c r="O39" s="29"/>
    </row>
    <row r="40" spans="2:15" s="30" customFormat="1" ht="15">
      <c r="B40" s="335"/>
      <c r="C40" s="234"/>
      <c r="D40" s="233"/>
      <c r="E40" s="230"/>
      <c r="F40" s="233"/>
      <c r="G40" s="230"/>
      <c r="K40" s="29"/>
      <c r="L40" s="29"/>
      <c r="M40" s="29"/>
      <c r="N40" s="29"/>
      <c r="O40" s="29"/>
    </row>
    <row r="41" spans="2:15" s="30" customFormat="1" ht="30">
      <c r="B41" s="334"/>
      <c r="C41" s="329" t="s">
        <v>813</v>
      </c>
      <c r="D41" s="230"/>
      <c r="E41" s="230"/>
      <c r="F41" s="230"/>
      <c r="G41" s="230"/>
      <c r="H41" s="29"/>
      <c r="I41" s="29"/>
      <c r="J41" s="29"/>
      <c r="K41" s="29"/>
      <c r="L41" s="29"/>
      <c r="M41" s="29"/>
      <c r="N41" s="29"/>
      <c r="O41" s="29"/>
    </row>
    <row r="42" spans="2:15" s="30" customFormat="1" ht="15">
      <c r="B42" s="336"/>
      <c r="C42" s="234" t="s">
        <v>634</v>
      </c>
      <c r="D42" s="230"/>
      <c r="E42" s="228"/>
      <c r="F42" s="230"/>
      <c r="G42" s="228"/>
      <c r="H42" s="29"/>
      <c r="K42" s="29"/>
      <c r="L42" s="29"/>
      <c r="M42" s="29"/>
    </row>
    <row r="43" spans="2:15" s="30" customFormat="1" ht="15">
      <c r="B43" s="336"/>
      <c r="C43" s="234" t="s">
        <v>635</v>
      </c>
      <c r="D43" s="230"/>
      <c r="E43" s="228"/>
      <c r="F43" s="230"/>
      <c r="G43" s="228"/>
      <c r="H43" s="29"/>
      <c r="K43" s="29"/>
      <c r="L43" s="29"/>
      <c r="M43" s="29"/>
    </row>
    <row r="44" spans="2:15" s="30" customFormat="1" ht="15">
      <c r="B44" s="336"/>
      <c r="C44" s="234" t="s">
        <v>636</v>
      </c>
      <c r="D44" s="230"/>
      <c r="E44" s="228"/>
      <c r="F44" s="230"/>
      <c r="G44" s="228"/>
      <c r="H44" s="29"/>
      <c r="K44" s="29"/>
      <c r="L44" s="29"/>
      <c r="M44" s="29"/>
    </row>
    <row r="45" spans="2:15" s="30" customFormat="1" ht="15">
      <c r="B45" s="336"/>
      <c r="C45" s="234" t="s">
        <v>714</v>
      </c>
      <c r="D45" s="233"/>
      <c r="E45" s="228"/>
      <c r="F45" s="233"/>
      <c r="G45" s="228"/>
      <c r="H45" s="29"/>
      <c r="K45" s="29"/>
      <c r="L45" s="29"/>
      <c r="M45" s="29"/>
    </row>
    <row r="46" spans="2:15" s="30" customFormat="1" ht="15">
      <c r="B46" s="336"/>
      <c r="C46" s="234"/>
      <c r="D46" s="87"/>
      <c r="E46" s="87">
        <f>SUM(E41:E45)</f>
        <v>0</v>
      </c>
      <c r="F46" s="87"/>
      <c r="G46" s="52">
        <f>SUM(G41:G45)</f>
        <v>0</v>
      </c>
      <c r="H46" s="29"/>
      <c r="K46" s="239"/>
      <c r="L46" s="239"/>
      <c r="M46" s="239"/>
    </row>
    <row r="47" spans="2:15" s="30" customFormat="1" ht="15">
      <c r="B47" s="336"/>
      <c r="C47" s="234"/>
      <c r="D47" s="238"/>
      <c r="E47" s="236"/>
      <c r="F47" s="238"/>
      <c r="G47" s="236"/>
      <c r="H47" s="29"/>
      <c r="K47" s="239"/>
      <c r="L47" s="239"/>
      <c r="M47" s="239"/>
    </row>
    <row r="48" spans="2:15" s="30" customFormat="1" ht="15.75" thickBot="1">
      <c r="B48" s="336"/>
      <c r="C48" s="338"/>
      <c r="D48" s="277"/>
      <c r="E48" s="385">
        <f>SUM(E33+E39+E46)</f>
        <v>0</v>
      </c>
      <c r="F48" s="277"/>
      <c r="G48" s="385">
        <f>SUM(G33+G39+G46)</f>
        <v>0</v>
      </c>
      <c r="H48" s="239"/>
    </row>
    <row r="49" spans="2:9" s="30" customFormat="1" ht="15.75" thickTop="1">
      <c r="B49" s="121"/>
      <c r="C49" s="29"/>
      <c r="D49" s="29"/>
      <c r="E49" s="29"/>
      <c r="F49" s="29"/>
      <c r="G49" s="29"/>
      <c r="H49" s="239"/>
    </row>
    <row r="50" spans="2:9" s="30" customFormat="1" ht="15">
      <c r="B50" s="121"/>
      <c r="C50" s="29"/>
      <c r="D50" s="29"/>
      <c r="E50" s="29"/>
      <c r="F50" s="239"/>
      <c r="G50" s="239"/>
      <c r="H50" s="239"/>
    </row>
    <row r="51" spans="2:9" s="30" customFormat="1">
      <c r="B51" s="126" t="s">
        <v>101</v>
      </c>
      <c r="C51" s="658" t="s">
        <v>784</v>
      </c>
      <c r="D51" s="658"/>
      <c r="E51" s="658"/>
      <c r="F51" s="658"/>
      <c r="G51" s="658"/>
      <c r="H51" s="658"/>
    </row>
    <row r="52" spans="2:9" s="30" customFormat="1" ht="15">
      <c r="B52" s="240"/>
      <c r="C52" s="253"/>
      <c r="D52" s="240"/>
      <c r="E52" s="240"/>
      <c r="F52" s="240"/>
      <c r="H52" s="194"/>
    </row>
    <row r="53" spans="2:9" s="30" customFormat="1" ht="30">
      <c r="B53" s="29"/>
      <c r="C53" s="402"/>
      <c r="D53" s="367" t="s">
        <v>375</v>
      </c>
      <c r="E53" s="367" t="s">
        <v>377</v>
      </c>
      <c r="F53" s="239"/>
      <c r="G53" s="239"/>
      <c r="H53" s="239"/>
      <c r="I53" s="242"/>
    </row>
    <row r="54" spans="2:9" s="30" customFormat="1" ht="15">
      <c r="B54" s="29"/>
      <c r="C54" s="403"/>
      <c r="D54" s="368" t="s">
        <v>139</v>
      </c>
      <c r="E54" s="368" t="s">
        <v>139</v>
      </c>
      <c r="F54" s="242"/>
      <c r="G54" s="242"/>
      <c r="H54" s="242"/>
      <c r="I54" s="242"/>
    </row>
    <row r="55" spans="2:9" s="30" customFormat="1" ht="15">
      <c r="B55" s="29"/>
      <c r="C55" s="228"/>
      <c r="D55" s="227"/>
      <c r="E55" s="226"/>
      <c r="F55" s="29"/>
      <c r="G55" s="29"/>
      <c r="H55" s="29"/>
      <c r="I55" s="242"/>
    </row>
    <row r="56" spans="2:9" s="30" customFormat="1" ht="15">
      <c r="B56" s="29"/>
      <c r="C56" s="228" t="s">
        <v>777</v>
      </c>
      <c r="D56" s="227"/>
      <c r="E56" s="226"/>
      <c r="F56" s="29"/>
      <c r="G56" s="29"/>
      <c r="H56" s="29"/>
      <c r="I56" s="242"/>
    </row>
    <row r="57" spans="2:9" s="30" customFormat="1" ht="15">
      <c r="B57" s="29"/>
      <c r="C57" s="228" t="s">
        <v>778</v>
      </c>
      <c r="D57" s="227"/>
      <c r="E57" s="226"/>
      <c r="F57" s="29"/>
      <c r="G57" s="29"/>
      <c r="H57" s="29"/>
      <c r="I57" s="242"/>
    </row>
    <row r="58" spans="2:9" s="30" customFormat="1" ht="18" customHeight="1">
      <c r="B58" s="29"/>
      <c r="C58" s="228" t="s">
        <v>780</v>
      </c>
      <c r="D58" s="227"/>
      <c r="E58" s="226"/>
      <c r="F58" s="29"/>
      <c r="G58" s="29"/>
      <c r="H58" s="29"/>
      <c r="I58" s="242"/>
    </row>
    <row r="59" spans="2:9" s="30" customFormat="1" ht="30">
      <c r="B59" s="29"/>
      <c r="C59" s="228" t="s">
        <v>642</v>
      </c>
      <c r="D59" s="243"/>
      <c r="E59" s="244"/>
      <c r="F59" s="29"/>
      <c r="G59" s="29"/>
      <c r="H59" s="29"/>
      <c r="I59" s="242"/>
    </row>
    <row r="60" spans="2:9" s="30" customFormat="1" ht="15.75" thickBot="1">
      <c r="B60" s="29"/>
      <c r="C60" s="245"/>
      <c r="D60" s="366">
        <f>SUM(D56:D59)</f>
        <v>0</v>
      </c>
      <c r="E60" s="366">
        <f>SUM(E56:E59)</f>
        <v>0</v>
      </c>
      <c r="F60" s="29"/>
      <c r="G60" s="29"/>
      <c r="H60" s="29"/>
      <c r="I60" s="242"/>
    </row>
    <row r="61" spans="2:9" s="30" customFormat="1" ht="15.75" thickTop="1">
      <c r="B61" s="29"/>
      <c r="C61" s="281"/>
      <c r="D61" s="281"/>
      <c r="E61" s="281"/>
      <c r="F61" s="281"/>
      <c r="G61" s="281"/>
      <c r="H61" s="281"/>
      <c r="I61" s="242"/>
    </row>
    <row r="62" spans="2:9" s="30" customFormat="1" ht="15">
      <c r="B62" s="29"/>
      <c r="C62" s="881" t="s">
        <v>781</v>
      </c>
      <c r="D62" s="881"/>
      <c r="E62" s="881"/>
      <c r="F62" s="881"/>
      <c r="G62" s="881"/>
      <c r="H62" s="881"/>
      <c r="I62" s="242"/>
    </row>
    <row r="63" spans="2:9" s="30" customFormat="1" ht="15">
      <c r="B63" s="240"/>
      <c r="C63" s="240"/>
      <c r="D63" s="246"/>
      <c r="E63" s="246"/>
      <c r="F63" s="194"/>
      <c r="G63" s="194"/>
      <c r="H63" s="194"/>
    </row>
    <row r="64" spans="2:9" s="4" customFormat="1">
      <c r="B64" s="8"/>
      <c r="C64" s="8"/>
      <c r="D64" s="8"/>
      <c r="E64" s="8"/>
      <c r="F64" s="8"/>
      <c r="H64" s="6"/>
    </row>
    <row r="65" spans="2:8" s="135" customFormat="1">
      <c r="B65" s="134"/>
      <c r="C65" s="134"/>
      <c r="D65" s="134"/>
      <c r="E65" s="134"/>
      <c r="F65" s="134"/>
      <c r="H65" s="136"/>
    </row>
    <row r="67" spans="2:8" s="4" customFormat="1" ht="17.25" customHeight="1">
      <c r="B67" s="710" t="s">
        <v>30</v>
      </c>
      <c r="C67" s="710"/>
      <c r="D67" s="710"/>
      <c r="E67" s="710"/>
      <c r="F67" s="710"/>
      <c r="G67" s="710"/>
      <c r="H67" s="710"/>
    </row>
    <row r="69" spans="2:8">
      <c r="B69" s="388" t="s">
        <v>513</v>
      </c>
      <c r="C69" s="834" t="s">
        <v>643</v>
      </c>
      <c r="D69" s="835"/>
      <c r="E69" s="835"/>
      <c r="F69" s="835"/>
      <c r="G69" s="836"/>
      <c r="H69" s="389" t="s">
        <v>123</v>
      </c>
    </row>
    <row r="70" spans="2:8" ht="16.5" customHeight="1">
      <c r="B70" s="22"/>
      <c r="C70" s="247"/>
      <c r="D70" s="248"/>
      <c r="E70" s="248"/>
      <c r="F70" s="248"/>
      <c r="G70" s="249"/>
      <c r="H70" s="92"/>
    </row>
    <row r="71" spans="2:8" ht="33" customHeight="1">
      <c r="B71" s="21" t="s">
        <v>287</v>
      </c>
      <c r="C71" s="872" t="s">
        <v>644</v>
      </c>
      <c r="D71" s="873"/>
      <c r="E71" s="873"/>
      <c r="F71" s="873"/>
      <c r="G71" s="874"/>
      <c r="H71" s="21" t="s">
        <v>663</v>
      </c>
    </row>
    <row r="72" spans="2:8" ht="30">
      <c r="B72" s="21" t="s">
        <v>288</v>
      </c>
      <c r="C72" s="872" t="s">
        <v>646</v>
      </c>
      <c r="D72" s="873"/>
      <c r="E72" s="873"/>
      <c r="F72" s="873"/>
      <c r="G72" s="874"/>
      <c r="H72" s="21" t="s">
        <v>663</v>
      </c>
    </row>
    <row r="73" spans="2:8" ht="30">
      <c r="B73" s="21" t="s">
        <v>367</v>
      </c>
      <c r="C73" s="872" t="s">
        <v>647</v>
      </c>
      <c r="D73" s="873"/>
      <c r="E73" s="873"/>
      <c r="F73" s="873"/>
      <c r="G73" s="874"/>
      <c r="H73" s="250" t="s">
        <v>648</v>
      </c>
    </row>
    <row r="74" spans="2:8" ht="16.5" customHeight="1">
      <c r="B74" s="21" t="s">
        <v>227</v>
      </c>
      <c r="C74" s="872" t="s">
        <v>649</v>
      </c>
      <c r="D74" s="873"/>
      <c r="E74" s="873"/>
      <c r="F74" s="873"/>
      <c r="G74" s="874"/>
      <c r="H74" s="250" t="s">
        <v>648</v>
      </c>
    </row>
    <row r="75" spans="2:8" ht="30">
      <c r="B75" s="21" t="s">
        <v>228</v>
      </c>
      <c r="C75" s="871" t="s">
        <v>650</v>
      </c>
      <c r="D75" s="871"/>
      <c r="E75" s="871"/>
      <c r="F75" s="871"/>
      <c r="G75" s="871"/>
      <c r="H75" s="250" t="s">
        <v>648</v>
      </c>
    </row>
    <row r="76" spans="2:8" ht="43.5" customHeight="1">
      <c r="B76" s="21"/>
      <c r="C76" s="827" t="s">
        <v>651</v>
      </c>
      <c r="D76" s="828"/>
      <c r="E76" s="828"/>
      <c r="F76" s="828"/>
      <c r="G76" s="829"/>
      <c r="H76" s="92" t="s">
        <v>664</v>
      </c>
    </row>
    <row r="77" spans="2:8" ht="38.25" customHeight="1">
      <c r="B77" s="21"/>
      <c r="C77" s="827" t="s">
        <v>653</v>
      </c>
      <c r="D77" s="828"/>
      <c r="E77" s="828"/>
      <c r="F77" s="828"/>
      <c r="G77" s="829"/>
      <c r="H77" s="250" t="s">
        <v>648</v>
      </c>
    </row>
    <row r="78" spans="2:8" ht="38.25" customHeight="1">
      <c r="B78" s="21"/>
      <c r="C78" s="827" t="s">
        <v>654</v>
      </c>
      <c r="D78" s="828"/>
      <c r="E78" s="828"/>
      <c r="F78" s="828"/>
      <c r="G78" s="829"/>
      <c r="H78" s="250" t="s">
        <v>648</v>
      </c>
    </row>
    <row r="79" spans="2:8" ht="45.75" customHeight="1">
      <c r="B79" s="21"/>
      <c r="C79" s="827" t="s">
        <v>655</v>
      </c>
      <c r="D79" s="828"/>
      <c r="E79" s="828"/>
      <c r="F79" s="828"/>
      <c r="G79" s="829"/>
      <c r="H79" s="250" t="s">
        <v>648</v>
      </c>
    </row>
    <row r="80" spans="2:8">
      <c r="B80" s="21"/>
      <c r="C80" s="827"/>
      <c r="D80" s="828"/>
      <c r="E80" s="828"/>
      <c r="F80" s="828"/>
      <c r="G80" s="829"/>
      <c r="H80" s="92"/>
    </row>
  </sheetData>
  <mergeCells count="34">
    <mergeCell ref="C8:G8"/>
    <mergeCell ref="B1:H1"/>
    <mergeCell ref="C4:G4"/>
    <mergeCell ref="C5:G5"/>
    <mergeCell ref="C6:G6"/>
    <mergeCell ref="C7:G7"/>
    <mergeCell ref="C20:G20"/>
    <mergeCell ref="C9:G9"/>
    <mergeCell ref="C10:G10"/>
    <mergeCell ref="C11:G11"/>
    <mergeCell ref="C12:G12"/>
    <mergeCell ref="C13:G13"/>
    <mergeCell ref="C14:G14"/>
    <mergeCell ref="C15:G15"/>
    <mergeCell ref="C16:G16"/>
    <mergeCell ref="C17:G17"/>
    <mergeCell ref="C18:G18"/>
    <mergeCell ref="C19:G19"/>
    <mergeCell ref="D25:E25"/>
    <mergeCell ref="F25:G25"/>
    <mergeCell ref="B67:H67"/>
    <mergeCell ref="C69:G69"/>
    <mergeCell ref="C71:G71"/>
    <mergeCell ref="C78:G78"/>
    <mergeCell ref="C79:G79"/>
    <mergeCell ref="C80:G80"/>
    <mergeCell ref="C62:H62"/>
    <mergeCell ref="C51:H51"/>
    <mergeCell ref="C72:G72"/>
    <mergeCell ref="C73:G73"/>
    <mergeCell ref="C74:G74"/>
    <mergeCell ref="C75:G75"/>
    <mergeCell ref="C76:G76"/>
    <mergeCell ref="C77:G77"/>
  </mergeCells>
  <printOptions headings="1"/>
  <pageMargins left="0.7" right="0.7" top="0.75" bottom="0.75" header="0.3" footer="0.3"/>
  <pageSetup paperSize="9" orientation="landscape" r:id="rId1"/>
  <headerFooter>
    <oddHeader>&amp;RHaribhakti &amp;&amp; Co.</oddHeader>
  </headerFooter>
  <rowBreaks count="3" manualBreakCount="3">
    <brk id="21" max="7" man="1"/>
    <brk id="49" max="7" man="1"/>
    <brk id="65" max="7" man="1"/>
  </rowBreaks>
</worksheet>
</file>

<file path=xl/worksheets/sheet2.xml><?xml version="1.0" encoding="utf-8"?>
<worksheet xmlns="http://schemas.openxmlformats.org/spreadsheetml/2006/main" xmlns:r="http://schemas.openxmlformats.org/officeDocument/2006/relationships">
  <dimension ref="A2:A9"/>
  <sheetViews>
    <sheetView showGridLines="0" view="pageBreakPreview" zoomScaleNormal="100" zoomScaleSheetLayoutView="100" workbookViewId="0"/>
  </sheetViews>
  <sheetFormatPr defaultRowHeight="16.5"/>
  <cols>
    <col min="1" max="1" width="91.42578125" style="1" customWidth="1"/>
    <col min="2" max="16384" width="9.140625" style="1"/>
  </cols>
  <sheetData>
    <row r="2" spans="1:1" ht="18.75">
      <c r="A2" s="350" t="s">
        <v>915</v>
      </c>
    </row>
    <row r="3" spans="1:1">
      <c r="A3" s="41"/>
    </row>
    <row r="4" spans="1:1" ht="82.5">
      <c r="A4" s="140" t="s">
        <v>839</v>
      </c>
    </row>
    <row r="5" spans="1:1">
      <c r="A5" s="41"/>
    </row>
    <row r="6" spans="1:1" ht="99">
      <c r="A6" s="140" t="s">
        <v>842</v>
      </c>
    </row>
    <row r="7" spans="1:1">
      <c r="A7" s="140"/>
    </row>
    <row r="8" spans="1:1" ht="132">
      <c r="A8" s="439" t="s">
        <v>843</v>
      </c>
    </row>
    <row r="9" spans="1:1">
      <c r="A9" s="291"/>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dimension ref="B1:O111"/>
  <sheetViews>
    <sheetView showGridLines="0" view="pageBreakPreview" zoomScaleNormal="100" zoomScaleSheetLayoutView="100" workbookViewId="0"/>
  </sheetViews>
  <sheetFormatPr defaultRowHeight="15"/>
  <cols>
    <col min="1" max="1" width="4" customWidth="1"/>
    <col min="2" max="2" width="8.7109375" customWidth="1"/>
    <col min="3" max="3" width="36.5703125" customWidth="1"/>
    <col min="4" max="4" width="17.85546875" customWidth="1"/>
    <col min="5" max="5" width="17.140625" customWidth="1"/>
    <col min="6" max="6" width="16.5703125" customWidth="1"/>
    <col min="7" max="7" width="15.42578125" customWidth="1"/>
    <col min="8" max="8" width="16.85546875" customWidth="1"/>
    <col min="9" max="9" width="10" customWidth="1"/>
    <col min="10" max="10" width="9.85546875" customWidth="1"/>
    <col min="11" max="11" width="14.42578125" customWidth="1"/>
    <col min="12" max="12" width="12.7109375" customWidth="1"/>
    <col min="13" max="13" width="19.42578125" customWidth="1"/>
  </cols>
  <sheetData>
    <row r="1" spans="2:8" s="9" customFormat="1" ht="18.75">
      <c r="B1" s="670" t="s">
        <v>103</v>
      </c>
      <c r="C1" s="670"/>
      <c r="D1" s="670"/>
      <c r="E1" s="670"/>
      <c r="F1" s="670"/>
      <c r="G1" s="670"/>
      <c r="H1" s="670"/>
    </row>
    <row r="2" spans="2:8" s="9" customFormat="1" ht="18.75">
      <c r="B2" s="129" t="s">
        <v>529</v>
      </c>
      <c r="C2" s="116"/>
      <c r="D2" s="116"/>
      <c r="E2" s="116"/>
      <c r="F2" s="116"/>
      <c r="G2" s="116"/>
      <c r="H2" s="116"/>
    </row>
    <row r="3" spans="2:8" s="1" customFormat="1" ht="16.5">
      <c r="B3" s="7"/>
      <c r="C3" s="7"/>
      <c r="D3" s="7"/>
      <c r="E3" s="7"/>
      <c r="F3" s="7"/>
      <c r="H3" s="5"/>
    </row>
    <row r="4" spans="2:8" s="2" customFormat="1" ht="45">
      <c r="B4" s="372" t="s">
        <v>530</v>
      </c>
      <c r="C4" s="744" t="s">
        <v>531</v>
      </c>
      <c r="D4" s="745"/>
      <c r="E4" s="745"/>
      <c r="F4" s="745"/>
      <c r="G4" s="746"/>
      <c r="H4" s="369" t="s">
        <v>161</v>
      </c>
    </row>
    <row r="5" spans="2:8" s="2" customFormat="1" ht="16.5">
      <c r="B5" s="146"/>
      <c r="C5" s="853"/>
      <c r="D5" s="854"/>
      <c r="E5" s="854"/>
      <c r="F5" s="854"/>
      <c r="G5" s="855"/>
      <c r="H5" s="147"/>
    </row>
    <row r="6" spans="2:8" s="2" customFormat="1" ht="16.5">
      <c r="B6" s="21"/>
      <c r="C6" s="886"/>
      <c r="D6" s="886"/>
      <c r="E6" s="886"/>
      <c r="F6" s="886"/>
      <c r="G6" s="887"/>
      <c r="H6" s="147"/>
    </row>
    <row r="7" spans="2:8" s="4" customFormat="1" ht="30">
      <c r="B7" s="21" t="s">
        <v>163</v>
      </c>
      <c r="C7" s="907" t="s">
        <v>532</v>
      </c>
      <c r="D7" s="908"/>
      <c r="E7" s="908"/>
      <c r="F7" s="908"/>
      <c r="G7" s="909"/>
      <c r="H7" s="46" t="s">
        <v>368</v>
      </c>
    </row>
    <row r="8" spans="2:8" s="4" customFormat="1" ht="16.5">
      <c r="B8" s="21" t="s">
        <v>26</v>
      </c>
      <c r="C8" s="904" t="s">
        <v>874</v>
      </c>
      <c r="D8" s="905"/>
      <c r="E8" s="905"/>
      <c r="F8" s="905"/>
      <c r="G8" s="906"/>
      <c r="H8" s="46"/>
    </row>
    <row r="9" spans="2:8" s="4" customFormat="1" ht="16.5">
      <c r="B9" s="21" t="s">
        <v>27</v>
      </c>
      <c r="C9" s="904" t="s">
        <v>533</v>
      </c>
      <c r="D9" s="905"/>
      <c r="E9" s="905"/>
      <c r="F9" s="905"/>
      <c r="G9" s="906"/>
      <c r="H9" s="46"/>
    </row>
    <row r="10" spans="2:8" s="4" customFormat="1" ht="16.5">
      <c r="B10" s="21" t="s">
        <v>28</v>
      </c>
      <c r="C10" s="904" t="s">
        <v>888</v>
      </c>
      <c r="D10" s="905"/>
      <c r="E10" s="905"/>
      <c r="F10" s="905"/>
      <c r="G10" s="906"/>
      <c r="H10" s="46"/>
    </row>
    <row r="11" spans="2:8" s="4" customFormat="1" ht="16.5">
      <c r="B11" s="21" t="s">
        <v>86</v>
      </c>
      <c r="C11" s="904" t="s">
        <v>876</v>
      </c>
      <c r="D11" s="905"/>
      <c r="E11" s="905"/>
      <c r="F11" s="905"/>
      <c r="G11" s="906"/>
      <c r="H11" s="46"/>
    </row>
    <row r="12" spans="2:8" s="4" customFormat="1" ht="16.5">
      <c r="B12" s="21" t="s">
        <v>87</v>
      </c>
      <c r="C12" s="904" t="s">
        <v>484</v>
      </c>
      <c r="D12" s="905"/>
      <c r="E12" s="905"/>
      <c r="F12" s="905"/>
      <c r="G12" s="906"/>
      <c r="H12" s="21"/>
    </row>
    <row r="13" spans="2:8" s="4" customFormat="1" ht="16.5">
      <c r="B13" s="21" t="s">
        <v>88</v>
      </c>
      <c r="C13" s="904" t="s">
        <v>474</v>
      </c>
      <c r="D13" s="905"/>
      <c r="E13" s="905"/>
      <c r="F13" s="905"/>
      <c r="G13" s="906"/>
      <c r="H13" s="21"/>
    </row>
    <row r="14" spans="2:8" s="4" customFormat="1" ht="16.5">
      <c r="B14" s="21" t="s">
        <v>89</v>
      </c>
      <c r="C14" s="904" t="s">
        <v>889</v>
      </c>
      <c r="D14" s="905"/>
      <c r="E14" s="905"/>
      <c r="F14" s="905"/>
      <c r="G14" s="906"/>
      <c r="H14" s="21"/>
    </row>
    <row r="15" spans="2:8" s="4" customFormat="1" ht="16.5">
      <c r="B15" s="21"/>
      <c r="C15" s="904"/>
      <c r="D15" s="905"/>
      <c r="E15" s="905"/>
      <c r="F15" s="905"/>
      <c r="G15" s="906"/>
      <c r="H15" s="21"/>
    </row>
    <row r="16" spans="2:8" s="4" customFormat="1" ht="82.5" customHeight="1">
      <c r="B16" s="21"/>
      <c r="C16" s="907" t="s">
        <v>476</v>
      </c>
      <c r="D16" s="908"/>
      <c r="E16" s="908"/>
      <c r="F16" s="908"/>
      <c r="G16" s="909"/>
      <c r="H16" s="21"/>
    </row>
    <row r="17" spans="2:15" s="4" customFormat="1" ht="16.5">
      <c r="B17" s="21"/>
      <c r="C17" s="904"/>
      <c r="D17" s="905"/>
      <c r="E17" s="905"/>
      <c r="F17" s="905"/>
      <c r="G17" s="906"/>
      <c r="H17" s="21"/>
    </row>
    <row r="18" spans="2:15" s="4" customFormat="1" ht="30">
      <c r="B18" s="21" t="s">
        <v>92</v>
      </c>
      <c r="C18" s="907" t="s">
        <v>477</v>
      </c>
      <c r="D18" s="908"/>
      <c r="E18" s="908"/>
      <c r="F18" s="908"/>
      <c r="G18" s="909"/>
      <c r="H18" s="46" t="s">
        <v>368</v>
      </c>
    </row>
    <row r="19" spans="2:15" s="4" customFormat="1" ht="16.5">
      <c r="B19" s="21" t="s">
        <v>287</v>
      </c>
      <c r="C19" s="910" t="s">
        <v>534</v>
      </c>
      <c r="D19" s="911"/>
      <c r="E19" s="911"/>
      <c r="F19" s="911"/>
      <c r="G19" s="912"/>
      <c r="H19" s="21"/>
    </row>
    <row r="20" spans="2:15" s="4" customFormat="1" ht="16.5">
      <c r="B20" s="21" t="s">
        <v>288</v>
      </c>
      <c r="C20" s="652" t="s">
        <v>478</v>
      </c>
      <c r="D20" s="653"/>
      <c r="E20" s="653"/>
      <c r="F20" s="653"/>
      <c r="G20" s="654"/>
      <c r="H20" s="21"/>
    </row>
    <row r="21" spans="2:15" s="4" customFormat="1" ht="16.5">
      <c r="B21" s="21" t="s">
        <v>743</v>
      </c>
      <c r="C21" s="652" t="s">
        <v>479</v>
      </c>
      <c r="D21" s="653"/>
      <c r="E21" s="653"/>
      <c r="F21" s="653"/>
      <c r="G21" s="654"/>
      <c r="H21" s="21"/>
    </row>
    <row r="22" spans="2:15" s="4" customFormat="1" ht="16.5">
      <c r="B22" s="21" t="s">
        <v>535</v>
      </c>
      <c r="C22" s="681" t="s">
        <v>480</v>
      </c>
      <c r="D22" s="682"/>
      <c r="E22" s="682"/>
      <c r="F22" s="682"/>
      <c r="G22" s="683"/>
      <c r="H22" s="21"/>
    </row>
    <row r="23" spans="2:15" s="4" customFormat="1" ht="16.5">
      <c r="B23" s="21"/>
      <c r="C23" s="167"/>
      <c r="D23" s="192"/>
      <c r="E23" s="192"/>
      <c r="F23" s="192"/>
      <c r="G23" s="193"/>
      <c r="H23" s="21"/>
    </row>
    <row r="25" spans="2:15" s="4" customFormat="1" ht="16.5">
      <c r="B25" s="8"/>
      <c r="C25" s="789" t="s">
        <v>133</v>
      </c>
      <c r="D25" s="789"/>
      <c r="E25" s="789"/>
      <c r="F25" s="789"/>
      <c r="G25" s="30"/>
      <c r="H25" s="6"/>
      <c r="K25" s="30"/>
      <c r="L25" s="194"/>
      <c r="M25" s="30"/>
      <c r="N25" s="30"/>
      <c r="O25" s="30"/>
    </row>
    <row r="26" spans="2:15" s="4" customFormat="1" ht="16.5">
      <c r="B26" s="126" t="s">
        <v>100</v>
      </c>
      <c r="C26" s="119" t="s">
        <v>536</v>
      </c>
      <c r="D26" s="119"/>
      <c r="E26" s="119"/>
      <c r="F26" s="119"/>
      <c r="G26" s="119"/>
      <c r="H26" s="119"/>
    </row>
    <row r="27" spans="2:15" s="4" customFormat="1" ht="30">
      <c r="B27" s="902"/>
      <c r="C27" s="903" t="s">
        <v>3</v>
      </c>
      <c r="D27" s="391" t="s">
        <v>375</v>
      </c>
      <c r="E27" s="367" t="s">
        <v>377</v>
      </c>
      <c r="F27" s="155"/>
      <c r="G27" s="155"/>
    </row>
    <row r="28" spans="2:15" s="4" customFormat="1" ht="16.5">
      <c r="B28" s="902"/>
      <c r="C28" s="903"/>
      <c r="D28" s="368" t="s">
        <v>139</v>
      </c>
      <c r="E28" s="368" t="s">
        <v>139</v>
      </c>
      <c r="F28" s="156"/>
      <c r="G28" s="156"/>
    </row>
    <row r="29" spans="2:15" s="4" customFormat="1" ht="16.5">
      <c r="B29" s="183"/>
      <c r="C29" s="157" t="s">
        <v>792</v>
      </c>
      <c r="D29" s="157"/>
      <c r="E29" s="157"/>
      <c r="F29" s="195"/>
      <c r="G29" s="195"/>
    </row>
    <row r="30" spans="2:15" s="4" customFormat="1" ht="16.5">
      <c r="B30" s="183"/>
      <c r="C30" s="157" t="s">
        <v>793</v>
      </c>
      <c r="D30" s="157"/>
      <c r="E30" s="157"/>
      <c r="F30" s="195"/>
      <c r="G30" s="195"/>
    </row>
    <row r="31" spans="2:15" s="4" customFormat="1" ht="30">
      <c r="B31" s="183"/>
      <c r="C31" s="157" t="s">
        <v>794</v>
      </c>
      <c r="D31" s="157"/>
      <c r="E31" s="157"/>
      <c r="F31" s="195"/>
      <c r="G31" s="195"/>
    </row>
    <row r="32" spans="2:15" s="4" customFormat="1" ht="16.5">
      <c r="B32" s="183"/>
      <c r="C32" s="157" t="s">
        <v>795</v>
      </c>
      <c r="D32" s="157"/>
      <c r="E32" s="157"/>
      <c r="F32" s="195"/>
      <c r="G32" s="195"/>
    </row>
    <row r="33" spans="2:14" s="4" customFormat="1" ht="16.5">
      <c r="B33" s="183"/>
      <c r="C33" s="157" t="s">
        <v>796</v>
      </c>
      <c r="D33" s="157"/>
      <c r="E33" s="157"/>
      <c r="F33" s="195"/>
      <c r="G33" s="195"/>
    </row>
    <row r="34" spans="2:14" s="4" customFormat="1" ht="16.5">
      <c r="B34" s="196"/>
      <c r="C34" s="92" t="s">
        <v>797</v>
      </c>
      <c r="D34" s="92"/>
      <c r="E34" s="92"/>
      <c r="F34" s="195"/>
      <c r="G34" s="195"/>
    </row>
    <row r="35" spans="2:14" s="4" customFormat="1" ht="30">
      <c r="B35" s="180"/>
      <c r="C35" s="92" t="s">
        <v>798</v>
      </c>
      <c r="D35" s="92"/>
      <c r="E35" s="92"/>
      <c r="F35" s="195"/>
      <c r="G35" s="195"/>
    </row>
    <row r="36" spans="2:14" s="4" customFormat="1" ht="16.5">
      <c r="B36" s="180"/>
      <c r="C36" s="157" t="s">
        <v>486</v>
      </c>
      <c r="D36" s="280">
        <f>SUM(D29:D35)</f>
        <v>0</v>
      </c>
      <c r="E36" s="280">
        <f>SUM(E29:E35)</f>
        <v>0</v>
      </c>
      <c r="F36" s="197"/>
      <c r="G36" s="197"/>
    </row>
    <row r="37" spans="2:14" s="4" customFormat="1" ht="30">
      <c r="B37" s="180"/>
      <c r="C37" s="92" t="s">
        <v>490</v>
      </c>
      <c r="D37" s="149"/>
      <c r="E37" s="149"/>
      <c r="F37" s="197"/>
      <c r="G37" s="197"/>
    </row>
    <row r="38" spans="2:14" s="4" customFormat="1" ht="17.25" thickBot="1">
      <c r="B38" s="180"/>
      <c r="C38" s="168" t="s">
        <v>491</v>
      </c>
      <c r="D38" s="385">
        <f>D36-D37</f>
        <v>0</v>
      </c>
      <c r="E38" s="385">
        <f>E36-E37</f>
        <v>0</v>
      </c>
      <c r="F38" s="197"/>
      <c r="G38" s="197"/>
    </row>
    <row r="39" spans="2:14" s="4" customFormat="1" ht="17.25" thickTop="1">
      <c r="B39" s="8"/>
      <c r="C39" s="75"/>
      <c r="D39" s="163"/>
      <c r="E39" s="163"/>
      <c r="F39" s="163"/>
      <c r="G39" s="163"/>
    </row>
    <row r="40" spans="2:14" s="4" customFormat="1" ht="16.5">
      <c r="B40" s="8"/>
      <c r="C40" s="75"/>
      <c r="D40" s="163"/>
      <c r="E40" s="163"/>
      <c r="F40" s="163"/>
      <c r="G40" s="163"/>
    </row>
    <row r="41" spans="2:14" s="4" customFormat="1" ht="30">
      <c r="B41" s="8"/>
      <c r="C41" s="725" t="s">
        <v>3</v>
      </c>
      <c r="D41" s="391" t="s">
        <v>375</v>
      </c>
      <c r="E41" s="367" t="s">
        <v>377</v>
      </c>
      <c r="F41" s="163"/>
      <c r="G41" s="163"/>
    </row>
    <row r="42" spans="2:14" s="4" customFormat="1" ht="16.5">
      <c r="B42" s="8"/>
      <c r="C42" s="727"/>
      <c r="D42" s="368" t="s">
        <v>139</v>
      </c>
      <c r="E42" s="368" t="s">
        <v>139</v>
      </c>
      <c r="F42" s="163"/>
      <c r="G42" s="163"/>
    </row>
    <row r="43" spans="2:14" s="4" customFormat="1" ht="45">
      <c r="B43" s="8"/>
      <c r="C43" s="92" t="s">
        <v>775</v>
      </c>
      <c r="D43" s="149"/>
      <c r="E43" s="149"/>
      <c r="F43" s="163"/>
      <c r="G43" s="163"/>
    </row>
    <row r="44" spans="2:14" s="4" customFormat="1" ht="30">
      <c r="B44" s="8"/>
      <c r="C44" s="92" t="s">
        <v>776</v>
      </c>
      <c r="D44" s="149"/>
      <c r="E44" s="149"/>
      <c r="F44" s="163"/>
      <c r="G44" s="163"/>
    </row>
    <row r="45" spans="2:14" s="4" customFormat="1" ht="16.5">
      <c r="B45" s="8"/>
      <c r="C45" s="75"/>
      <c r="D45" s="163"/>
      <c r="E45" s="163"/>
      <c r="F45" s="163"/>
      <c r="G45" s="163"/>
    </row>
    <row r="46" spans="2:14" s="4" customFormat="1" ht="16.5">
      <c r="B46" s="8"/>
      <c r="C46" s="75"/>
      <c r="D46" s="163"/>
      <c r="E46" s="163"/>
      <c r="F46" s="163"/>
      <c r="G46" s="163"/>
    </row>
    <row r="47" spans="2:14" s="4" customFormat="1" ht="16.5" customHeight="1">
      <c r="B47" s="863" t="s">
        <v>537</v>
      </c>
      <c r="C47" s="864"/>
      <c r="D47" s="864"/>
      <c r="E47" s="864"/>
      <c r="F47" s="864"/>
      <c r="G47" s="864"/>
      <c r="H47" s="864"/>
      <c r="I47" s="864"/>
      <c r="J47" s="864"/>
      <c r="K47" s="864"/>
      <c r="L47" s="864"/>
      <c r="M47" s="901"/>
      <c r="N47" s="181"/>
    </row>
    <row r="48" spans="2:14" s="4" customFormat="1" ht="82.5">
      <c r="B48" s="393" t="s">
        <v>496</v>
      </c>
      <c r="C48" s="394" t="s">
        <v>497</v>
      </c>
      <c r="D48" s="393" t="s">
        <v>921</v>
      </c>
      <c r="E48" s="861" t="s">
        <v>498</v>
      </c>
      <c r="F48" s="862"/>
      <c r="G48" s="395" t="s">
        <v>499</v>
      </c>
      <c r="H48" s="395" t="s">
        <v>500</v>
      </c>
      <c r="I48" s="859" t="s">
        <v>501</v>
      </c>
      <c r="J48" s="860"/>
      <c r="K48" s="861" t="s">
        <v>502</v>
      </c>
      <c r="L48" s="862"/>
      <c r="M48" s="396" t="s">
        <v>538</v>
      </c>
      <c r="N48" s="198"/>
    </row>
    <row r="49" spans="2:14" s="4" customFormat="1" ht="16.5">
      <c r="B49" s="353"/>
      <c r="C49" s="396"/>
      <c r="D49" s="396"/>
      <c r="E49" s="396" t="s">
        <v>492</v>
      </c>
      <c r="F49" s="396" t="s">
        <v>493</v>
      </c>
      <c r="G49" s="396"/>
      <c r="H49" s="396"/>
      <c r="I49" s="396" t="s">
        <v>492</v>
      </c>
      <c r="J49" s="396" t="s">
        <v>493</v>
      </c>
      <c r="K49" s="396" t="s">
        <v>492</v>
      </c>
      <c r="L49" s="396" t="s">
        <v>493</v>
      </c>
      <c r="M49" s="396"/>
      <c r="N49" s="183"/>
    </row>
    <row r="50" spans="2:14" s="4" customFormat="1" ht="16.5">
      <c r="B50" s="397">
        <v>-1</v>
      </c>
      <c r="C50" s="397">
        <v>-2</v>
      </c>
      <c r="D50" s="397">
        <v>-3</v>
      </c>
      <c r="E50" s="397">
        <v>-4</v>
      </c>
      <c r="F50" s="397">
        <v>-5</v>
      </c>
      <c r="G50" s="397">
        <v>-6</v>
      </c>
      <c r="H50" s="397">
        <v>-7</v>
      </c>
      <c r="I50" s="397">
        <v>-8</v>
      </c>
      <c r="J50" s="397">
        <v>-9</v>
      </c>
      <c r="K50" s="397">
        <v>-10</v>
      </c>
      <c r="L50" s="396">
        <v>-11</v>
      </c>
      <c r="M50" s="396">
        <v>-12</v>
      </c>
      <c r="N50" s="198"/>
    </row>
    <row r="51" spans="2:14" s="4" customFormat="1" ht="16.5">
      <c r="B51" s="172" t="s">
        <v>287</v>
      </c>
      <c r="C51" s="170" t="s">
        <v>1303</v>
      </c>
      <c r="D51" s="173"/>
      <c r="E51" s="173"/>
      <c r="F51" s="173"/>
      <c r="G51" s="173"/>
      <c r="H51" s="173"/>
      <c r="I51" s="145"/>
      <c r="J51" s="145"/>
      <c r="K51" s="145"/>
      <c r="L51" s="145"/>
      <c r="M51" s="145"/>
      <c r="N51" s="183"/>
    </row>
    <row r="52" spans="2:14" s="4" customFormat="1" ht="16.5">
      <c r="B52" s="174"/>
      <c r="C52" s="175"/>
      <c r="D52" s="149"/>
      <c r="E52" s="149"/>
      <c r="F52" s="149"/>
      <c r="G52" s="149"/>
      <c r="H52" s="149"/>
      <c r="I52" s="145"/>
      <c r="J52" s="145"/>
      <c r="K52" s="145"/>
      <c r="L52" s="145"/>
      <c r="M52" s="145"/>
      <c r="N52" s="183"/>
    </row>
    <row r="53" spans="2:14" s="4" customFormat="1" ht="16.5">
      <c r="B53" s="169"/>
      <c r="C53" s="167"/>
      <c r="D53" s="149"/>
      <c r="E53" s="149"/>
      <c r="F53" s="149"/>
      <c r="G53" s="149"/>
      <c r="H53" s="149"/>
      <c r="I53" s="145"/>
      <c r="J53" s="145"/>
      <c r="K53" s="145"/>
      <c r="L53" s="145"/>
      <c r="M53" s="145"/>
      <c r="N53" s="183"/>
    </row>
    <row r="54" spans="2:14" s="4" customFormat="1" ht="16.5">
      <c r="B54" s="169"/>
      <c r="C54" s="167"/>
      <c r="D54" s="149"/>
      <c r="E54" s="149"/>
      <c r="F54" s="149"/>
      <c r="G54" s="149"/>
      <c r="H54" s="149"/>
      <c r="I54" s="145"/>
      <c r="J54" s="145"/>
      <c r="K54" s="145"/>
      <c r="L54" s="145"/>
      <c r="M54" s="145"/>
      <c r="N54" s="183"/>
    </row>
    <row r="55" spans="2:14" s="4" customFormat="1" ht="16.5">
      <c r="B55" s="172" t="s">
        <v>288</v>
      </c>
      <c r="C55" s="170" t="s">
        <v>504</v>
      </c>
      <c r="D55" s="149"/>
      <c r="E55" s="149"/>
      <c r="F55" s="149"/>
      <c r="G55" s="149"/>
      <c r="H55" s="145"/>
      <c r="I55" s="145"/>
      <c r="J55" s="145"/>
      <c r="K55" s="145"/>
      <c r="L55" s="145"/>
      <c r="M55" s="145"/>
      <c r="N55" s="183"/>
    </row>
    <row r="56" spans="2:14" s="4" customFormat="1" ht="16.5">
      <c r="B56" s="169"/>
      <c r="C56" s="167"/>
      <c r="D56" s="149"/>
      <c r="E56" s="149"/>
      <c r="F56" s="149"/>
      <c r="G56" s="149"/>
      <c r="H56" s="149"/>
      <c r="I56" s="145"/>
      <c r="J56" s="145"/>
      <c r="K56" s="145"/>
      <c r="L56" s="145"/>
      <c r="M56" s="145"/>
      <c r="N56" s="183"/>
    </row>
    <row r="57" spans="2:14" s="4" customFormat="1" ht="16.5">
      <c r="B57" s="169"/>
      <c r="C57" s="167"/>
      <c r="D57" s="149"/>
      <c r="E57" s="149"/>
      <c r="F57" s="149"/>
      <c r="G57" s="149"/>
      <c r="H57" s="149"/>
      <c r="I57" s="145"/>
      <c r="J57" s="145"/>
      <c r="K57" s="145"/>
      <c r="L57" s="145"/>
      <c r="M57" s="145"/>
      <c r="N57" s="183"/>
    </row>
    <row r="58" spans="2:14" s="4" customFormat="1" ht="16.5">
      <c r="B58" s="176"/>
      <c r="C58" s="167"/>
      <c r="D58" s="149"/>
      <c r="E58" s="149"/>
      <c r="F58" s="149"/>
      <c r="G58" s="149"/>
      <c r="H58" s="149"/>
      <c r="I58" s="145"/>
      <c r="J58" s="145"/>
      <c r="K58" s="145"/>
      <c r="L58" s="145"/>
      <c r="M58" s="145"/>
      <c r="N58" s="183"/>
    </row>
    <row r="59" spans="2:14" s="4" customFormat="1" ht="33">
      <c r="B59" s="172" t="s">
        <v>226</v>
      </c>
      <c r="C59" s="170" t="s">
        <v>483</v>
      </c>
      <c r="D59" s="149"/>
      <c r="E59" s="149"/>
      <c r="F59" s="149"/>
      <c r="G59" s="149"/>
      <c r="H59" s="145"/>
      <c r="I59" s="145"/>
      <c r="J59" s="145"/>
      <c r="K59" s="145"/>
      <c r="L59" s="145"/>
      <c r="M59" s="145"/>
      <c r="N59" s="183"/>
    </row>
    <row r="60" spans="2:14" s="4" customFormat="1" ht="16.5">
      <c r="B60" s="169"/>
      <c r="C60" s="167"/>
      <c r="D60" s="149"/>
      <c r="E60" s="149"/>
      <c r="F60" s="149"/>
      <c r="G60" s="149"/>
      <c r="H60" s="149"/>
      <c r="I60" s="145"/>
      <c r="J60" s="145"/>
      <c r="K60" s="145"/>
      <c r="L60" s="145"/>
      <c r="M60" s="145"/>
      <c r="N60" s="183"/>
    </row>
    <row r="61" spans="2:14" s="4" customFormat="1" ht="16.5">
      <c r="B61" s="169"/>
      <c r="C61" s="167"/>
      <c r="D61" s="149"/>
      <c r="E61" s="149"/>
      <c r="F61" s="149"/>
      <c r="G61" s="149"/>
      <c r="H61" s="149"/>
      <c r="I61" s="145"/>
      <c r="J61" s="145"/>
      <c r="K61" s="145"/>
      <c r="L61" s="145"/>
      <c r="M61" s="145"/>
      <c r="N61" s="183"/>
    </row>
    <row r="62" spans="2:14" s="4" customFormat="1" ht="16.5">
      <c r="B62" s="176"/>
      <c r="C62" s="158"/>
      <c r="D62" s="149"/>
      <c r="E62" s="149"/>
      <c r="F62" s="149"/>
      <c r="G62" s="149"/>
      <c r="H62" s="149"/>
      <c r="I62" s="145"/>
      <c r="J62" s="145"/>
      <c r="K62" s="145"/>
      <c r="L62" s="145"/>
      <c r="M62" s="145"/>
      <c r="N62" s="183"/>
    </row>
    <row r="63" spans="2:14" s="4" customFormat="1" ht="33">
      <c r="B63" s="172" t="s">
        <v>227</v>
      </c>
      <c r="C63" s="170" t="s">
        <v>505</v>
      </c>
      <c r="D63" s="149"/>
      <c r="E63" s="149"/>
      <c r="F63" s="149"/>
      <c r="G63" s="149"/>
      <c r="H63" s="145"/>
      <c r="I63" s="145"/>
      <c r="J63" s="145"/>
      <c r="K63" s="145"/>
      <c r="L63" s="145"/>
      <c r="M63" s="145"/>
      <c r="N63" s="183"/>
    </row>
    <row r="64" spans="2:14" s="4" customFormat="1" ht="16.5">
      <c r="B64" s="169"/>
      <c r="C64" s="167"/>
      <c r="D64" s="149"/>
      <c r="E64" s="149"/>
      <c r="F64" s="149"/>
      <c r="G64" s="149"/>
      <c r="H64" s="149"/>
      <c r="I64" s="145"/>
      <c r="J64" s="145"/>
      <c r="K64" s="145"/>
      <c r="L64" s="145"/>
      <c r="M64" s="145"/>
      <c r="N64" s="183"/>
    </row>
    <row r="65" spans="2:14" s="4" customFormat="1" ht="16.5">
      <c r="B65" s="169"/>
      <c r="C65" s="167"/>
      <c r="D65" s="149"/>
      <c r="E65" s="149"/>
      <c r="F65" s="149"/>
      <c r="G65" s="149"/>
      <c r="H65" s="149"/>
      <c r="I65" s="145"/>
      <c r="J65" s="145"/>
      <c r="K65" s="145"/>
      <c r="L65" s="145"/>
      <c r="M65" s="145"/>
      <c r="N65" s="183"/>
    </row>
    <row r="66" spans="2:14" s="4" customFormat="1" ht="16.5">
      <c r="B66" s="176"/>
      <c r="C66" s="158"/>
      <c r="D66" s="149"/>
      <c r="E66" s="149"/>
      <c r="F66" s="149"/>
      <c r="G66" s="149"/>
      <c r="H66" s="149"/>
      <c r="I66" s="145"/>
      <c r="J66" s="145"/>
      <c r="K66" s="145"/>
      <c r="L66" s="145"/>
      <c r="M66" s="145"/>
      <c r="N66" s="183"/>
    </row>
    <row r="67" spans="2:14" s="4" customFormat="1" ht="16.5">
      <c r="B67" s="172" t="s">
        <v>228</v>
      </c>
      <c r="C67" s="170" t="s">
        <v>484</v>
      </c>
      <c r="D67" s="149"/>
      <c r="E67" s="149"/>
      <c r="F67" s="149"/>
      <c r="G67" s="149"/>
      <c r="H67" s="145"/>
      <c r="I67" s="145"/>
      <c r="J67" s="145"/>
      <c r="K67" s="145"/>
      <c r="L67" s="145"/>
      <c r="M67" s="145"/>
      <c r="N67" s="183"/>
    </row>
    <row r="68" spans="2:14" s="4" customFormat="1" ht="16.5">
      <c r="B68" s="169"/>
      <c r="C68" s="167"/>
      <c r="D68" s="149"/>
      <c r="E68" s="149"/>
      <c r="F68" s="149"/>
      <c r="G68" s="149"/>
      <c r="H68" s="149"/>
      <c r="I68" s="145"/>
      <c r="J68" s="145"/>
      <c r="K68" s="145"/>
      <c r="L68" s="145"/>
      <c r="M68" s="145"/>
      <c r="N68" s="183"/>
    </row>
    <row r="69" spans="2:14" s="4" customFormat="1" ht="16.5">
      <c r="B69" s="169"/>
      <c r="C69" s="167"/>
      <c r="D69" s="149"/>
      <c r="E69" s="149"/>
      <c r="F69" s="149"/>
      <c r="G69" s="149"/>
      <c r="H69" s="149"/>
      <c r="I69" s="145"/>
      <c r="J69" s="145"/>
      <c r="K69" s="145"/>
      <c r="L69" s="145"/>
      <c r="M69" s="145"/>
      <c r="N69" s="183"/>
    </row>
    <row r="70" spans="2:14" s="4" customFormat="1" ht="16.5">
      <c r="B70" s="176"/>
      <c r="C70" s="158"/>
      <c r="D70" s="149"/>
      <c r="E70" s="149"/>
      <c r="F70" s="149"/>
      <c r="G70" s="149"/>
      <c r="H70" s="149"/>
      <c r="I70" s="145"/>
      <c r="J70" s="145"/>
      <c r="K70" s="145"/>
      <c r="L70" s="145"/>
      <c r="M70" s="145"/>
      <c r="N70" s="183"/>
    </row>
    <row r="71" spans="2:14" s="4" customFormat="1" ht="16.5">
      <c r="B71" s="172" t="s">
        <v>229</v>
      </c>
      <c r="C71" s="170" t="s">
        <v>485</v>
      </c>
      <c r="D71" s="149"/>
      <c r="E71" s="149"/>
      <c r="F71" s="149"/>
      <c r="G71" s="149"/>
      <c r="H71" s="145"/>
      <c r="I71" s="145"/>
      <c r="J71" s="145"/>
      <c r="K71" s="145"/>
      <c r="L71" s="145"/>
      <c r="M71" s="145"/>
      <c r="N71" s="183"/>
    </row>
    <row r="72" spans="2:14" s="4" customFormat="1" ht="16.5">
      <c r="B72" s="169"/>
      <c r="C72" s="167"/>
      <c r="D72" s="149"/>
      <c r="E72" s="149"/>
      <c r="F72" s="149"/>
      <c r="G72" s="149"/>
      <c r="H72" s="149"/>
      <c r="I72" s="145"/>
      <c r="J72" s="145"/>
      <c r="K72" s="145"/>
      <c r="L72" s="145"/>
      <c r="M72" s="145"/>
      <c r="N72" s="183"/>
    </row>
    <row r="73" spans="2:14" s="4" customFormat="1" ht="16.5">
      <c r="B73" s="169"/>
      <c r="C73" s="167"/>
      <c r="D73" s="149"/>
      <c r="E73" s="149"/>
      <c r="F73" s="149"/>
      <c r="G73" s="149"/>
      <c r="H73" s="149"/>
      <c r="I73" s="145"/>
      <c r="J73" s="145"/>
      <c r="K73" s="145"/>
      <c r="L73" s="145"/>
      <c r="M73" s="145"/>
      <c r="N73" s="183"/>
    </row>
    <row r="74" spans="2:14" s="4" customFormat="1" ht="16.5">
      <c r="B74" s="169"/>
      <c r="C74" s="167"/>
      <c r="D74" s="149"/>
      <c r="E74" s="149"/>
      <c r="F74" s="149"/>
      <c r="G74" s="149"/>
      <c r="H74" s="149"/>
      <c r="I74" s="145"/>
      <c r="J74" s="145"/>
      <c r="K74" s="145"/>
      <c r="L74" s="145"/>
      <c r="M74" s="145"/>
      <c r="N74" s="183"/>
    </row>
    <row r="75" spans="2:14" s="4" customFormat="1" ht="33">
      <c r="B75" s="172" t="s">
        <v>230</v>
      </c>
      <c r="C75" s="170" t="s">
        <v>475</v>
      </c>
      <c r="D75" s="149"/>
      <c r="E75" s="149"/>
      <c r="F75" s="149"/>
      <c r="G75" s="149"/>
      <c r="H75" s="145"/>
      <c r="I75" s="145"/>
      <c r="J75" s="145"/>
      <c r="K75" s="145"/>
      <c r="L75" s="145"/>
      <c r="M75" s="145"/>
      <c r="N75" s="183"/>
    </row>
    <row r="76" spans="2:14" s="4" customFormat="1" ht="16.5">
      <c r="B76" s="169"/>
      <c r="C76" s="463" t="s">
        <v>1304</v>
      </c>
      <c r="D76" s="149"/>
      <c r="E76" s="149"/>
      <c r="F76" s="149"/>
      <c r="G76" s="149"/>
      <c r="H76" s="149"/>
      <c r="I76" s="145"/>
      <c r="J76" s="145"/>
      <c r="K76" s="145"/>
      <c r="L76" s="145"/>
      <c r="M76" s="145"/>
      <c r="N76" s="183"/>
    </row>
    <row r="77" spans="2:14" s="4" customFormat="1" ht="16.5">
      <c r="B77" s="169"/>
      <c r="C77" s="167"/>
      <c r="D77" s="149"/>
      <c r="E77" s="149"/>
      <c r="F77" s="149"/>
      <c r="G77" s="149"/>
      <c r="H77" s="149"/>
      <c r="I77" s="145"/>
      <c r="J77" s="145"/>
      <c r="K77" s="145"/>
      <c r="L77" s="145"/>
      <c r="M77" s="145"/>
      <c r="N77" s="183"/>
    </row>
    <row r="78" spans="2:14" s="4" customFormat="1" ht="16.5">
      <c r="B78" s="169"/>
      <c r="C78" s="158"/>
      <c r="D78" s="162"/>
      <c r="E78" s="162"/>
      <c r="F78" s="162"/>
      <c r="G78" s="162"/>
      <c r="H78" s="162"/>
      <c r="I78" s="141"/>
      <c r="J78" s="141"/>
      <c r="K78" s="177"/>
      <c r="L78" s="177"/>
      <c r="M78" s="141"/>
      <c r="N78" s="183"/>
    </row>
    <row r="79" spans="2:14" s="4" customFormat="1" ht="18.75" thickBot="1">
      <c r="B79" s="178"/>
      <c r="C79" s="171" t="s">
        <v>506</v>
      </c>
      <c r="D79" s="113"/>
      <c r="E79" s="113"/>
      <c r="F79" s="113"/>
      <c r="G79" s="113"/>
      <c r="H79" s="179"/>
      <c r="I79" s="153"/>
      <c r="J79" s="153"/>
      <c r="K79" s="398">
        <f>SUM(K52:K78)</f>
        <v>0</v>
      </c>
      <c r="L79" s="399">
        <f>SUM(L52:L78)</f>
        <v>0</v>
      </c>
      <c r="M79" s="145"/>
      <c r="N79" s="183"/>
    </row>
    <row r="80" spans="2:14" s="4" customFormat="1" ht="18.75" thickTop="1">
      <c r="B80" s="180"/>
      <c r="C80" s="181"/>
      <c r="D80" s="163"/>
      <c r="E80" s="163"/>
      <c r="F80" s="163"/>
      <c r="G80" s="163"/>
      <c r="H80" s="182"/>
      <c r="I80" s="183"/>
      <c r="J80" s="183"/>
      <c r="K80" s="184"/>
      <c r="L80" s="184"/>
      <c r="M80" s="183"/>
      <c r="N80" s="183"/>
    </row>
    <row r="81" spans="2:11" s="4" customFormat="1" ht="16.5">
      <c r="B81" s="435" t="s">
        <v>509</v>
      </c>
      <c r="C81" s="856" t="s">
        <v>510</v>
      </c>
      <c r="D81" s="856"/>
      <c r="E81" s="163"/>
      <c r="F81" s="163"/>
      <c r="G81" s="163"/>
      <c r="H81" s="182"/>
      <c r="I81" s="183"/>
      <c r="J81" s="183"/>
      <c r="K81" s="183"/>
    </row>
    <row r="82" spans="2:11" s="4" customFormat="1" ht="16.5">
      <c r="B82" s="425"/>
      <c r="C82" s="144" t="s">
        <v>884</v>
      </c>
      <c r="D82" s="427"/>
      <c r="E82" s="163"/>
      <c r="F82" s="163"/>
      <c r="G82" s="163"/>
      <c r="H82" s="182"/>
      <c r="I82" s="183"/>
      <c r="J82" s="183"/>
      <c r="K82" s="183"/>
    </row>
    <row r="83" spans="2:11" s="4" customFormat="1" ht="16.5">
      <c r="B83" s="425"/>
      <c r="C83" s="144" t="s">
        <v>885</v>
      </c>
      <c r="D83" s="427"/>
      <c r="E83" s="163"/>
      <c r="F83" s="163"/>
      <c r="G83" s="163"/>
      <c r="H83" s="182"/>
      <c r="I83" s="183"/>
      <c r="J83" s="183"/>
      <c r="K83" s="183"/>
    </row>
    <row r="84" spans="2:11" s="4" customFormat="1" ht="16.5">
      <c r="B84" s="425"/>
      <c r="C84" s="170"/>
      <c r="D84" s="427"/>
      <c r="E84" s="163"/>
      <c r="F84" s="163"/>
      <c r="G84" s="163"/>
      <c r="H84" s="182"/>
      <c r="I84" s="183"/>
      <c r="J84" s="183"/>
      <c r="K84" s="183"/>
    </row>
    <row r="85" spans="2:11" s="4" customFormat="1" ht="33">
      <c r="B85" s="425"/>
      <c r="C85" s="170" t="s">
        <v>886</v>
      </c>
      <c r="D85" s="427"/>
      <c r="E85" s="163"/>
      <c r="F85" s="163"/>
      <c r="G85" s="163"/>
      <c r="H85" s="182"/>
      <c r="I85" s="183"/>
      <c r="J85" s="183"/>
      <c r="K85" s="183"/>
    </row>
    <row r="86" spans="2:11" s="4" customFormat="1" ht="16.5">
      <c r="B86" s="425"/>
      <c r="C86" s="144" t="s">
        <v>511</v>
      </c>
      <c r="D86" s="427"/>
      <c r="E86" s="163"/>
      <c r="F86" s="163"/>
      <c r="G86" s="163"/>
      <c r="H86" s="182"/>
      <c r="I86" s="183"/>
      <c r="J86" s="183"/>
      <c r="K86" s="183"/>
    </row>
    <row r="87" spans="2:11" s="4" customFormat="1" ht="16.5">
      <c r="B87" s="425"/>
      <c r="C87" s="144" t="s">
        <v>512</v>
      </c>
      <c r="D87" s="427"/>
      <c r="E87" s="163"/>
      <c r="F87" s="163"/>
      <c r="G87" s="163"/>
      <c r="H87" s="182"/>
      <c r="I87" s="183"/>
      <c r="J87" s="183"/>
      <c r="K87" s="183"/>
    </row>
    <row r="88" spans="2:11" s="4" customFormat="1" ht="16.5">
      <c r="B88" s="425"/>
      <c r="C88" s="467"/>
      <c r="D88" s="164"/>
      <c r="E88" s="163"/>
      <c r="F88" s="163"/>
      <c r="G88" s="163"/>
      <c r="H88" s="182"/>
      <c r="I88" s="183"/>
      <c r="J88" s="183"/>
      <c r="K88" s="183"/>
    </row>
    <row r="89" spans="2:11" s="4" customFormat="1" ht="16.5">
      <c r="B89" s="435" t="s">
        <v>906</v>
      </c>
      <c r="C89" s="858" t="s">
        <v>903</v>
      </c>
      <c r="D89" s="858"/>
      <c r="E89" s="163"/>
      <c r="F89" s="163"/>
      <c r="G89" s="163"/>
      <c r="H89" s="182"/>
      <c r="I89" s="183"/>
      <c r="J89" s="183"/>
      <c r="K89" s="183"/>
    </row>
    <row r="90" spans="2:11" s="4" customFormat="1" ht="16.5">
      <c r="B90" s="431"/>
      <c r="C90" s="464" t="s">
        <v>904</v>
      </c>
      <c r="D90" s="465"/>
      <c r="E90" s="163"/>
      <c r="F90" s="163"/>
      <c r="G90" s="163"/>
      <c r="H90" s="182"/>
      <c r="I90" s="183"/>
      <c r="J90" s="183"/>
      <c r="K90" s="183"/>
    </row>
    <row r="91" spans="2:11" s="4" customFormat="1" ht="16.5">
      <c r="B91" s="431"/>
      <c r="C91" s="464" t="s">
        <v>885</v>
      </c>
      <c r="D91" s="465"/>
      <c r="E91" s="163"/>
      <c r="F91" s="163"/>
      <c r="G91" s="163"/>
      <c r="H91" s="182"/>
      <c r="I91" s="183"/>
      <c r="J91" s="183"/>
      <c r="K91" s="183"/>
    </row>
    <row r="92" spans="2:11" s="4" customFormat="1" ht="16.5">
      <c r="B92" s="431"/>
      <c r="C92" s="466"/>
      <c r="D92" s="465"/>
      <c r="E92" s="163"/>
      <c r="F92" s="163"/>
      <c r="G92" s="163"/>
      <c r="H92" s="182"/>
      <c r="I92" s="183"/>
      <c r="J92" s="183"/>
      <c r="K92" s="183"/>
    </row>
    <row r="93" spans="2:11" s="4" customFormat="1" ht="33">
      <c r="B93" s="431"/>
      <c r="C93" s="466" t="s">
        <v>905</v>
      </c>
      <c r="D93" s="465"/>
      <c r="E93" s="163"/>
      <c r="F93" s="163"/>
      <c r="G93" s="163"/>
      <c r="H93" s="182"/>
      <c r="I93" s="183"/>
      <c r="J93" s="183"/>
      <c r="K93" s="183"/>
    </row>
    <row r="94" spans="2:11" s="4" customFormat="1" ht="16.5">
      <c r="B94" s="431"/>
      <c r="C94" s="464" t="s">
        <v>511</v>
      </c>
      <c r="D94" s="465"/>
      <c r="E94" s="163"/>
      <c r="F94" s="163"/>
      <c r="G94" s="163"/>
      <c r="H94" s="182"/>
      <c r="I94" s="183"/>
      <c r="J94" s="183"/>
      <c r="K94" s="183"/>
    </row>
    <row r="95" spans="2:11" s="4" customFormat="1" ht="16.5">
      <c r="B95" s="431"/>
      <c r="C95" s="464" t="s">
        <v>512</v>
      </c>
      <c r="D95" s="465"/>
      <c r="E95" s="163"/>
      <c r="F95" s="163"/>
      <c r="G95" s="163"/>
      <c r="H95" s="182"/>
      <c r="I95" s="183"/>
      <c r="J95" s="183"/>
      <c r="K95" s="183"/>
    </row>
    <row r="96" spans="2:11" s="4" customFormat="1" ht="16.5">
      <c r="B96" s="431"/>
      <c r="C96" s="181"/>
      <c r="D96" s="163"/>
      <c r="E96" s="163"/>
      <c r="F96" s="163"/>
      <c r="G96" s="163"/>
      <c r="H96" s="182"/>
      <c r="I96" s="183"/>
      <c r="J96" s="183"/>
      <c r="K96" s="183"/>
    </row>
    <row r="97" spans="2:8" s="131" customFormat="1">
      <c r="B97" s="132"/>
      <c r="C97" s="132"/>
      <c r="D97" s="132"/>
      <c r="E97" s="132"/>
      <c r="F97" s="132"/>
      <c r="H97" s="133"/>
    </row>
    <row r="98" spans="2:8" s="4" customFormat="1" ht="17.25" customHeight="1">
      <c r="B98" s="710" t="s">
        <v>30</v>
      </c>
      <c r="C98" s="710"/>
      <c r="D98" s="710"/>
      <c r="E98" s="710"/>
      <c r="F98" s="710"/>
      <c r="G98" s="710"/>
      <c r="H98" s="710"/>
    </row>
    <row r="99" spans="2:8" s="1" customFormat="1" ht="16.5">
      <c r="B99" s="7"/>
      <c r="C99" s="7"/>
      <c r="D99" s="7"/>
      <c r="E99" s="7"/>
      <c r="F99" s="7"/>
      <c r="H99" s="5"/>
    </row>
    <row r="100" spans="2:8" s="1" customFormat="1" ht="16.5">
      <c r="B100" s="372" t="s">
        <v>513</v>
      </c>
      <c r="C100" s="744" t="s">
        <v>514</v>
      </c>
      <c r="D100" s="745"/>
      <c r="E100" s="745"/>
      <c r="F100" s="745"/>
      <c r="G100" s="746"/>
      <c r="H100" s="370" t="s">
        <v>123</v>
      </c>
    </row>
    <row r="101" spans="2:8" s="1" customFormat="1" ht="30">
      <c r="B101" s="22"/>
      <c r="C101" s="827" t="s">
        <v>515</v>
      </c>
      <c r="D101" s="828"/>
      <c r="E101" s="828"/>
      <c r="F101" s="828"/>
      <c r="G101" s="829"/>
      <c r="H101" s="21" t="s">
        <v>745</v>
      </c>
    </row>
    <row r="102" spans="2:8" s="1" customFormat="1" ht="30">
      <c r="B102" s="21" t="s">
        <v>516</v>
      </c>
      <c r="C102" s="827" t="s">
        <v>539</v>
      </c>
      <c r="D102" s="828"/>
      <c r="E102" s="828"/>
      <c r="F102" s="828"/>
      <c r="G102" s="829"/>
      <c r="H102" s="21" t="s">
        <v>744</v>
      </c>
    </row>
    <row r="103" spans="2:8" s="1" customFormat="1" ht="45.75" customHeight="1">
      <c r="B103" s="21" t="s">
        <v>518</v>
      </c>
      <c r="C103" s="821" t="s">
        <v>519</v>
      </c>
      <c r="D103" s="822"/>
      <c r="E103" s="822"/>
      <c r="F103" s="822"/>
      <c r="G103" s="823"/>
      <c r="H103" s="22"/>
    </row>
    <row r="104" spans="2:8" s="1" customFormat="1" ht="16.5">
      <c r="B104" s="21" t="s">
        <v>520</v>
      </c>
      <c r="C104" s="827" t="s">
        <v>521</v>
      </c>
      <c r="D104" s="828"/>
      <c r="E104" s="828"/>
      <c r="F104" s="828"/>
      <c r="G104" s="829"/>
      <c r="H104" s="22" t="s">
        <v>126</v>
      </c>
    </row>
    <row r="105" spans="2:8" s="1" customFormat="1" ht="30">
      <c r="B105" s="21" t="s">
        <v>522</v>
      </c>
      <c r="C105" s="827" t="s">
        <v>523</v>
      </c>
      <c r="D105" s="828"/>
      <c r="E105" s="828"/>
      <c r="F105" s="828"/>
      <c r="G105" s="829"/>
      <c r="H105" s="21" t="s">
        <v>541</v>
      </c>
    </row>
    <row r="106" spans="2:8" s="1" customFormat="1" ht="69.75" customHeight="1">
      <c r="B106" s="21" t="s">
        <v>524</v>
      </c>
      <c r="C106" s="681" t="s">
        <v>525</v>
      </c>
      <c r="D106" s="682"/>
      <c r="E106" s="682"/>
      <c r="F106" s="682"/>
      <c r="G106" s="683"/>
      <c r="H106" s="21" t="s">
        <v>542</v>
      </c>
    </row>
    <row r="107" spans="2:8" s="1" customFormat="1" ht="16.5">
      <c r="B107" s="21"/>
      <c r="C107" s="652" t="s">
        <v>477</v>
      </c>
      <c r="D107" s="653"/>
      <c r="E107" s="653"/>
      <c r="F107" s="653"/>
      <c r="G107" s="654"/>
      <c r="H107" s="22"/>
    </row>
    <row r="108" spans="2:8" s="1" customFormat="1" ht="34.5" customHeight="1">
      <c r="B108" s="150" t="s">
        <v>287</v>
      </c>
      <c r="C108" s="652" t="s">
        <v>526</v>
      </c>
      <c r="D108" s="653"/>
      <c r="E108" s="653"/>
      <c r="F108" s="653"/>
      <c r="G108" s="654"/>
      <c r="H108" s="21" t="s">
        <v>543</v>
      </c>
    </row>
    <row r="109" spans="2:8" s="1" customFormat="1" ht="30">
      <c r="B109" s="150" t="s">
        <v>288</v>
      </c>
      <c r="C109" s="652" t="s">
        <v>527</v>
      </c>
      <c r="D109" s="653"/>
      <c r="E109" s="653"/>
      <c r="F109" s="653"/>
      <c r="G109" s="654"/>
      <c r="H109" s="21" t="s">
        <v>544</v>
      </c>
    </row>
    <row r="110" spans="2:8" s="1" customFormat="1" ht="16.5">
      <c r="B110" s="150"/>
      <c r="C110" s="112"/>
      <c r="D110" s="113"/>
      <c r="E110" s="113"/>
      <c r="F110" s="113"/>
      <c r="G110" s="114"/>
      <c r="H110" s="22"/>
    </row>
    <row r="111" spans="2:8" s="1" customFormat="1" ht="60">
      <c r="B111" s="150"/>
      <c r="C111" s="824" t="s">
        <v>528</v>
      </c>
      <c r="D111" s="825"/>
      <c r="E111" s="825"/>
      <c r="F111" s="825"/>
      <c r="G111" s="826"/>
      <c r="H111" s="21" t="s">
        <v>542</v>
      </c>
    </row>
  </sheetData>
  <mergeCells count="42">
    <mergeCell ref="C8:G8"/>
    <mergeCell ref="B1:H1"/>
    <mergeCell ref="C4:G4"/>
    <mergeCell ref="C5:G5"/>
    <mergeCell ref="C6:G6"/>
    <mergeCell ref="C7:G7"/>
    <mergeCell ref="C20:G20"/>
    <mergeCell ref="C9:G9"/>
    <mergeCell ref="C10:G10"/>
    <mergeCell ref="C11:G11"/>
    <mergeCell ref="C12:G12"/>
    <mergeCell ref="C13:G13"/>
    <mergeCell ref="C14:G14"/>
    <mergeCell ref="C15:G15"/>
    <mergeCell ref="C16:G16"/>
    <mergeCell ref="C17:G17"/>
    <mergeCell ref="C18:G18"/>
    <mergeCell ref="C19:G19"/>
    <mergeCell ref="C100:G100"/>
    <mergeCell ref="C21:G21"/>
    <mergeCell ref="C22:G22"/>
    <mergeCell ref="C25:F25"/>
    <mergeCell ref="B27:B28"/>
    <mergeCell ref="C27:C28"/>
    <mergeCell ref="C81:D81"/>
    <mergeCell ref="C89:D89"/>
    <mergeCell ref="C107:G107"/>
    <mergeCell ref="C108:G108"/>
    <mergeCell ref="C109:G109"/>
    <mergeCell ref="C111:G111"/>
    <mergeCell ref="C41:C42"/>
    <mergeCell ref="C101:G101"/>
    <mergeCell ref="C102:G102"/>
    <mergeCell ref="C103:G103"/>
    <mergeCell ref="C104:G104"/>
    <mergeCell ref="C105:G105"/>
    <mergeCell ref="C106:G106"/>
    <mergeCell ref="E48:F48"/>
    <mergeCell ref="B47:M47"/>
    <mergeCell ref="I48:J48"/>
    <mergeCell ref="K48:L48"/>
    <mergeCell ref="B98:H98"/>
  </mergeCells>
  <printOptions headings="1"/>
  <pageMargins left="0.7" right="0.7" top="0.75" bottom="0.75" header="0.3" footer="0.3"/>
  <pageSetup paperSize="9" scale="64" orientation="landscape" r:id="rId1"/>
  <headerFooter>
    <oddHeader>&amp;RHaribhakti &amp;&amp; Co.</oddHeader>
  </headerFooter>
  <rowBreaks count="2" manualBreakCount="2">
    <brk id="23" max="16383" man="1"/>
    <brk id="97" max="16383" man="1"/>
  </rowBreaks>
</worksheet>
</file>

<file path=xl/worksheets/sheet21.xml><?xml version="1.0" encoding="utf-8"?>
<worksheet xmlns="http://schemas.openxmlformats.org/spreadsheetml/2006/main" xmlns:r="http://schemas.openxmlformats.org/officeDocument/2006/relationships">
  <dimension ref="A1:O70"/>
  <sheetViews>
    <sheetView showGridLines="0" view="pageBreakPreview" zoomScaleNormal="100" zoomScaleSheetLayoutView="100" workbookViewId="0"/>
  </sheetViews>
  <sheetFormatPr defaultRowHeight="15"/>
  <cols>
    <col min="1" max="1" width="4" customWidth="1"/>
    <col min="2" max="2" width="9.85546875" customWidth="1"/>
    <col min="3" max="3" width="45.28515625" customWidth="1"/>
    <col min="4" max="4" width="17.7109375" customWidth="1"/>
    <col min="5" max="5" width="15.85546875" customWidth="1"/>
    <col min="6" max="6" width="15.7109375" customWidth="1"/>
    <col min="7" max="7" width="16.140625" customWidth="1"/>
    <col min="8" max="8" width="21.140625" customWidth="1"/>
    <col min="9" max="9" width="19" customWidth="1"/>
    <col min="10" max="10" width="13.140625" customWidth="1"/>
    <col min="11" max="11" width="10" customWidth="1"/>
    <col min="257" max="257" width="4" customWidth="1"/>
    <col min="258" max="258" width="9.85546875" customWidth="1"/>
    <col min="259" max="259" width="44" customWidth="1"/>
    <col min="260" max="260" width="21.5703125" customWidth="1"/>
    <col min="261" max="262" width="20" customWidth="1"/>
    <col min="263" max="263" width="20.28515625" customWidth="1"/>
    <col min="264" max="264" width="21.140625" customWidth="1"/>
    <col min="265" max="265" width="19" customWidth="1"/>
    <col min="266" max="266" width="13.140625" customWidth="1"/>
    <col min="267" max="267" width="10" customWidth="1"/>
    <col min="513" max="513" width="4" customWidth="1"/>
    <col min="514" max="514" width="9.85546875" customWidth="1"/>
    <col min="515" max="515" width="44" customWidth="1"/>
    <col min="516" max="516" width="21.5703125" customWidth="1"/>
    <col min="517" max="518" width="20" customWidth="1"/>
    <col min="519" max="519" width="20.28515625" customWidth="1"/>
    <col min="520" max="520" width="21.140625" customWidth="1"/>
    <col min="521" max="521" width="19" customWidth="1"/>
    <col min="522" max="522" width="13.140625" customWidth="1"/>
    <col min="523" max="523" width="10" customWidth="1"/>
    <col min="769" max="769" width="4" customWidth="1"/>
    <col min="770" max="770" width="9.85546875" customWidth="1"/>
    <col min="771" max="771" width="44" customWidth="1"/>
    <col min="772" max="772" width="21.5703125" customWidth="1"/>
    <col min="773" max="774" width="20" customWidth="1"/>
    <col min="775" max="775" width="20.28515625" customWidth="1"/>
    <col min="776" max="776" width="21.140625" customWidth="1"/>
    <col min="777" max="777" width="19" customWidth="1"/>
    <col min="778" max="778" width="13.140625" customWidth="1"/>
    <col min="779" max="779" width="10" customWidth="1"/>
    <col min="1025" max="1025" width="4" customWidth="1"/>
    <col min="1026" max="1026" width="9.85546875" customWidth="1"/>
    <col min="1027" max="1027" width="44" customWidth="1"/>
    <col min="1028" max="1028" width="21.5703125" customWidth="1"/>
    <col min="1029" max="1030" width="20" customWidth="1"/>
    <col min="1031" max="1031" width="20.28515625" customWidth="1"/>
    <col min="1032" max="1032" width="21.140625" customWidth="1"/>
    <col min="1033" max="1033" width="19" customWidth="1"/>
    <col min="1034" max="1034" width="13.140625" customWidth="1"/>
    <col min="1035" max="1035" width="10" customWidth="1"/>
    <col min="1281" max="1281" width="4" customWidth="1"/>
    <col min="1282" max="1282" width="9.85546875" customWidth="1"/>
    <col min="1283" max="1283" width="44" customWidth="1"/>
    <col min="1284" max="1284" width="21.5703125" customWidth="1"/>
    <col min="1285" max="1286" width="20" customWidth="1"/>
    <col min="1287" max="1287" width="20.28515625" customWidth="1"/>
    <col min="1288" max="1288" width="21.140625" customWidth="1"/>
    <col min="1289" max="1289" width="19" customWidth="1"/>
    <col min="1290" max="1290" width="13.140625" customWidth="1"/>
    <col min="1291" max="1291" width="10" customWidth="1"/>
    <col min="1537" max="1537" width="4" customWidth="1"/>
    <col min="1538" max="1538" width="9.85546875" customWidth="1"/>
    <col min="1539" max="1539" width="44" customWidth="1"/>
    <col min="1540" max="1540" width="21.5703125" customWidth="1"/>
    <col min="1541" max="1542" width="20" customWidth="1"/>
    <col min="1543" max="1543" width="20.28515625" customWidth="1"/>
    <col min="1544" max="1544" width="21.140625" customWidth="1"/>
    <col min="1545" max="1545" width="19" customWidth="1"/>
    <col min="1546" max="1546" width="13.140625" customWidth="1"/>
    <col min="1547" max="1547" width="10" customWidth="1"/>
    <col min="1793" max="1793" width="4" customWidth="1"/>
    <col min="1794" max="1794" width="9.85546875" customWidth="1"/>
    <col min="1795" max="1795" width="44" customWidth="1"/>
    <col min="1796" max="1796" width="21.5703125" customWidth="1"/>
    <col min="1797" max="1798" width="20" customWidth="1"/>
    <col min="1799" max="1799" width="20.28515625" customWidth="1"/>
    <col min="1800" max="1800" width="21.140625" customWidth="1"/>
    <col min="1801" max="1801" width="19" customWidth="1"/>
    <col min="1802" max="1802" width="13.140625" customWidth="1"/>
    <col min="1803" max="1803" width="10" customWidth="1"/>
    <col min="2049" max="2049" width="4" customWidth="1"/>
    <col min="2050" max="2050" width="9.85546875" customWidth="1"/>
    <col min="2051" max="2051" width="44" customWidth="1"/>
    <col min="2052" max="2052" width="21.5703125" customWidth="1"/>
    <col min="2053" max="2054" width="20" customWidth="1"/>
    <col min="2055" max="2055" width="20.28515625" customWidth="1"/>
    <col min="2056" max="2056" width="21.140625" customWidth="1"/>
    <col min="2057" max="2057" width="19" customWidth="1"/>
    <col min="2058" max="2058" width="13.140625" customWidth="1"/>
    <col min="2059" max="2059" width="10" customWidth="1"/>
    <col min="2305" max="2305" width="4" customWidth="1"/>
    <col min="2306" max="2306" width="9.85546875" customWidth="1"/>
    <col min="2307" max="2307" width="44" customWidth="1"/>
    <col min="2308" max="2308" width="21.5703125" customWidth="1"/>
    <col min="2309" max="2310" width="20" customWidth="1"/>
    <col min="2311" max="2311" width="20.28515625" customWidth="1"/>
    <col min="2312" max="2312" width="21.140625" customWidth="1"/>
    <col min="2313" max="2313" width="19" customWidth="1"/>
    <col min="2314" max="2314" width="13.140625" customWidth="1"/>
    <col min="2315" max="2315" width="10" customWidth="1"/>
    <col min="2561" max="2561" width="4" customWidth="1"/>
    <col min="2562" max="2562" width="9.85546875" customWidth="1"/>
    <col min="2563" max="2563" width="44" customWidth="1"/>
    <col min="2564" max="2564" width="21.5703125" customWidth="1"/>
    <col min="2565" max="2566" width="20" customWidth="1"/>
    <col min="2567" max="2567" width="20.28515625" customWidth="1"/>
    <col min="2568" max="2568" width="21.140625" customWidth="1"/>
    <col min="2569" max="2569" width="19" customWidth="1"/>
    <col min="2570" max="2570" width="13.140625" customWidth="1"/>
    <col min="2571" max="2571" width="10" customWidth="1"/>
    <col min="2817" max="2817" width="4" customWidth="1"/>
    <col min="2818" max="2818" width="9.85546875" customWidth="1"/>
    <col min="2819" max="2819" width="44" customWidth="1"/>
    <col min="2820" max="2820" width="21.5703125" customWidth="1"/>
    <col min="2821" max="2822" width="20" customWidth="1"/>
    <col min="2823" max="2823" width="20.28515625" customWidth="1"/>
    <col min="2824" max="2824" width="21.140625" customWidth="1"/>
    <col min="2825" max="2825" width="19" customWidth="1"/>
    <col min="2826" max="2826" width="13.140625" customWidth="1"/>
    <col min="2827" max="2827" width="10" customWidth="1"/>
    <col min="3073" max="3073" width="4" customWidth="1"/>
    <col min="3074" max="3074" width="9.85546875" customWidth="1"/>
    <col min="3075" max="3075" width="44" customWidth="1"/>
    <col min="3076" max="3076" width="21.5703125" customWidth="1"/>
    <col min="3077" max="3078" width="20" customWidth="1"/>
    <col min="3079" max="3079" width="20.28515625" customWidth="1"/>
    <col min="3080" max="3080" width="21.140625" customWidth="1"/>
    <col min="3081" max="3081" width="19" customWidth="1"/>
    <col min="3082" max="3082" width="13.140625" customWidth="1"/>
    <col min="3083" max="3083" width="10" customWidth="1"/>
    <col min="3329" max="3329" width="4" customWidth="1"/>
    <col min="3330" max="3330" width="9.85546875" customWidth="1"/>
    <col min="3331" max="3331" width="44" customWidth="1"/>
    <col min="3332" max="3332" width="21.5703125" customWidth="1"/>
    <col min="3333" max="3334" width="20" customWidth="1"/>
    <col min="3335" max="3335" width="20.28515625" customWidth="1"/>
    <col min="3336" max="3336" width="21.140625" customWidth="1"/>
    <col min="3337" max="3337" width="19" customWidth="1"/>
    <col min="3338" max="3338" width="13.140625" customWidth="1"/>
    <col min="3339" max="3339" width="10" customWidth="1"/>
    <col min="3585" max="3585" width="4" customWidth="1"/>
    <col min="3586" max="3586" width="9.85546875" customWidth="1"/>
    <col min="3587" max="3587" width="44" customWidth="1"/>
    <col min="3588" max="3588" width="21.5703125" customWidth="1"/>
    <col min="3589" max="3590" width="20" customWidth="1"/>
    <col min="3591" max="3591" width="20.28515625" customWidth="1"/>
    <col min="3592" max="3592" width="21.140625" customWidth="1"/>
    <col min="3593" max="3593" width="19" customWidth="1"/>
    <col min="3594" max="3594" width="13.140625" customWidth="1"/>
    <col min="3595" max="3595" width="10" customWidth="1"/>
    <col min="3841" max="3841" width="4" customWidth="1"/>
    <col min="3842" max="3842" width="9.85546875" customWidth="1"/>
    <col min="3843" max="3843" width="44" customWidth="1"/>
    <col min="3844" max="3844" width="21.5703125" customWidth="1"/>
    <col min="3845" max="3846" width="20" customWidth="1"/>
    <col min="3847" max="3847" width="20.28515625" customWidth="1"/>
    <col min="3848" max="3848" width="21.140625" customWidth="1"/>
    <col min="3849" max="3849" width="19" customWidth="1"/>
    <col min="3850" max="3850" width="13.140625" customWidth="1"/>
    <col min="3851" max="3851" width="10" customWidth="1"/>
    <col min="4097" max="4097" width="4" customWidth="1"/>
    <col min="4098" max="4098" width="9.85546875" customWidth="1"/>
    <col min="4099" max="4099" width="44" customWidth="1"/>
    <col min="4100" max="4100" width="21.5703125" customWidth="1"/>
    <col min="4101" max="4102" width="20" customWidth="1"/>
    <col min="4103" max="4103" width="20.28515625" customWidth="1"/>
    <col min="4104" max="4104" width="21.140625" customWidth="1"/>
    <col min="4105" max="4105" width="19" customWidth="1"/>
    <col min="4106" max="4106" width="13.140625" customWidth="1"/>
    <col min="4107" max="4107" width="10" customWidth="1"/>
    <col min="4353" max="4353" width="4" customWidth="1"/>
    <col min="4354" max="4354" width="9.85546875" customWidth="1"/>
    <col min="4355" max="4355" width="44" customWidth="1"/>
    <col min="4356" max="4356" width="21.5703125" customWidth="1"/>
    <col min="4357" max="4358" width="20" customWidth="1"/>
    <col min="4359" max="4359" width="20.28515625" customWidth="1"/>
    <col min="4360" max="4360" width="21.140625" customWidth="1"/>
    <col min="4361" max="4361" width="19" customWidth="1"/>
    <col min="4362" max="4362" width="13.140625" customWidth="1"/>
    <col min="4363" max="4363" width="10" customWidth="1"/>
    <col min="4609" max="4609" width="4" customWidth="1"/>
    <col min="4610" max="4610" width="9.85546875" customWidth="1"/>
    <col min="4611" max="4611" width="44" customWidth="1"/>
    <col min="4612" max="4612" width="21.5703125" customWidth="1"/>
    <col min="4613" max="4614" width="20" customWidth="1"/>
    <col min="4615" max="4615" width="20.28515625" customWidth="1"/>
    <col min="4616" max="4616" width="21.140625" customWidth="1"/>
    <col min="4617" max="4617" width="19" customWidth="1"/>
    <col min="4618" max="4618" width="13.140625" customWidth="1"/>
    <col min="4619" max="4619" width="10" customWidth="1"/>
    <col min="4865" max="4865" width="4" customWidth="1"/>
    <col min="4866" max="4866" width="9.85546875" customWidth="1"/>
    <col min="4867" max="4867" width="44" customWidth="1"/>
    <col min="4868" max="4868" width="21.5703125" customWidth="1"/>
    <col min="4869" max="4870" width="20" customWidth="1"/>
    <col min="4871" max="4871" width="20.28515625" customWidth="1"/>
    <col min="4872" max="4872" width="21.140625" customWidth="1"/>
    <col min="4873" max="4873" width="19" customWidth="1"/>
    <col min="4874" max="4874" width="13.140625" customWidth="1"/>
    <col min="4875" max="4875" width="10" customWidth="1"/>
    <col min="5121" max="5121" width="4" customWidth="1"/>
    <col min="5122" max="5122" width="9.85546875" customWidth="1"/>
    <col min="5123" max="5123" width="44" customWidth="1"/>
    <col min="5124" max="5124" width="21.5703125" customWidth="1"/>
    <col min="5125" max="5126" width="20" customWidth="1"/>
    <col min="5127" max="5127" width="20.28515625" customWidth="1"/>
    <col min="5128" max="5128" width="21.140625" customWidth="1"/>
    <col min="5129" max="5129" width="19" customWidth="1"/>
    <col min="5130" max="5130" width="13.140625" customWidth="1"/>
    <col min="5131" max="5131" width="10" customWidth="1"/>
    <col min="5377" max="5377" width="4" customWidth="1"/>
    <col min="5378" max="5378" width="9.85546875" customWidth="1"/>
    <col min="5379" max="5379" width="44" customWidth="1"/>
    <col min="5380" max="5380" width="21.5703125" customWidth="1"/>
    <col min="5381" max="5382" width="20" customWidth="1"/>
    <col min="5383" max="5383" width="20.28515625" customWidth="1"/>
    <col min="5384" max="5384" width="21.140625" customWidth="1"/>
    <col min="5385" max="5385" width="19" customWidth="1"/>
    <col min="5386" max="5386" width="13.140625" customWidth="1"/>
    <col min="5387" max="5387" width="10" customWidth="1"/>
    <col min="5633" max="5633" width="4" customWidth="1"/>
    <col min="5634" max="5634" width="9.85546875" customWidth="1"/>
    <col min="5635" max="5635" width="44" customWidth="1"/>
    <col min="5636" max="5636" width="21.5703125" customWidth="1"/>
    <col min="5637" max="5638" width="20" customWidth="1"/>
    <col min="5639" max="5639" width="20.28515625" customWidth="1"/>
    <col min="5640" max="5640" width="21.140625" customWidth="1"/>
    <col min="5641" max="5641" width="19" customWidth="1"/>
    <col min="5642" max="5642" width="13.140625" customWidth="1"/>
    <col min="5643" max="5643" width="10" customWidth="1"/>
    <col min="5889" max="5889" width="4" customWidth="1"/>
    <col min="5890" max="5890" width="9.85546875" customWidth="1"/>
    <col min="5891" max="5891" width="44" customWidth="1"/>
    <col min="5892" max="5892" width="21.5703125" customWidth="1"/>
    <col min="5893" max="5894" width="20" customWidth="1"/>
    <col min="5895" max="5895" width="20.28515625" customWidth="1"/>
    <col min="5896" max="5896" width="21.140625" customWidth="1"/>
    <col min="5897" max="5897" width="19" customWidth="1"/>
    <col min="5898" max="5898" width="13.140625" customWidth="1"/>
    <col min="5899" max="5899" width="10" customWidth="1"/>
    <col min="6145" max="6145" width="4" customWidth="1"/>
    <col min="6146" max="6146" width="9.85546875" customWidth="1"/>
    <col min="6147" max="6147" width="44" customWidth="1"/>
    <col min="6148" max="6148" width="21.5703125" customWidth="1"/>
    <col min="6149" max="6150" width="20" customWidth="1"/>
    <col min="6151" max="6151" width="20.28515625" customWidth="1"/>
    <col min="6152" max="6152" width="21.140625" customWidth="1"/>
    <col min="6153" max="6153" width="19" customWidth="1"/>
    <col min="6154" max="6154" width="13.140625" customWidth="1"/>
    <col min="6155" max="6155" width="10" customWidth="1"/>
    <col min="6401" max="6401" width="4" customWidth="1"/>
    <col min="6402" max="6402" width="9.85546875" customWidth="1"/>
    <col min="6403" max="6403" width="44" customWidth="1"/>
    <col min="6404" max="6404" width="21.5703125" customWidth="1"/>
    <col min="6405" max="6406" width="20" customWidth="1"/>
    <col min="6407" max="6407" width="20.28515625" customWidth="1"/>
    <col min="6408" max="6408" width="21.140625" customWidth="1"/>
    <col min="6409" max="6409" width="19" customWidth="1"/>
    <col min="6410" max="6410" width="13.140625" customWidth="1"/>
    <col min="6411" max="6411" width="10" customWidth="1"/>
    <col min="6657" max="6657" width="4" customWidth="1"/>
    <col min="6658" max="6658" width="9.85546875" customWidth="1"/>
    <col min="6659" max="6659" width="44" customWidth="1"/>
    <col min="6660" max="6660" width="21.5703125" customWidth="1"/>
    <col min="6661" max="6662" width="20" customWidth="1"/>
    <col min="6663" max="6663" width="20.28515625" customWidth="1"/>
    <col min="6664" max="6664" width="21.140625" customWidth="1"/>
    <col min="6665" max="6665" width="19" customWidth="1"/>
    <col min="6666" max="6666" width="13.140625" customWidth="1"/>
    <col min="6667" max="6667" width="10" customWidth="1"/>
    <col min="6913" max="6913" width="4" customWidth="1"/>
    <col min="6914" max="6914" width="9.85546875" customWidth="1"/>
    <col min="6915" max="6915" width="44" customWidth="1"/>
    <col min="6916" max="6916" width="21.5703125" customWidth="1"/>
    <col min="6917" max="6918" width="20" customWidth="1"/>
    <col min="6919" max="6919" width="20.28515625" customWidth="1"/>
    <col min="6920" max="6920" width="21.140625" customWidth="1"/>
    <col min="6921" max="6921" width="19" customWidth="1"/>
    <col min="6922" max="6922" width="13.140625" customWidth="1"/>
    <col min="6923" max="6923" width="10" customWidth="1"/>
    <col min="7169" max="7169" width="4" customWidth="1"/>
    <col min="7170" max="7170" width="9.85546875" customWidth="1"/>
    <col min="7171" max="7171" width="44" customWidth="1"/>
    <col min="7172" max="7172" width="21.5703125" customWidth="1"/>
    <col min="7173" max="7174" width="20" customWidth="1"/>
    <col min="7175" max="7175" width="20.28515625" customWidth="1"/>
    <col min="7176" max="7176" width="21.140625" customWidth="1"/>
    <col min="7177" max="7177" width="19" customWidth="1"/>
    <col min="7178" max="7178" width="13.140625" customWidth="1"/>
    <col min="7179" max="7179" width="10" customWidth="1"/>
    <col min="7425" max="7425" width="4" customWidth="1"/>
    <col min="7426" max="7426" width="9.85546875" customWidth="1"/>
    <col min="7427" max="7427" width="44" customWidth="1"/>
    <col min="7428" max="7428" width="21.5703125" customWidth="1"/>
    <col min="7429" max="7430" width="20" customWidth="1"/>
    <col min="7431" max="7431" width="20.28515625" customWidth="1"/>
    <col min="7432" max="7432" width="21.140625" customWidth="1"/>
    <col min="7433" max="7433" width="19" customWidth="1"/>
    <col min="7434" max="7434" width="13.140625" customWidth="1"/>
    <col min="7435" max="7435" width="10" customWidth="1"/>
    <col min="7681" max="7681" width="4" customWidth="1"/>
    <col min="7682" max="7682" width="9.85546875" customWidth="1"/>
    <col min="7683" max="7683" width="44" customWidth="1"/>
    <col min="7684" max="7684" width="21.5703125" customWidth="1"/>
    <col min="7685" max="7686" width="20" customWidth="1"/>
    <col min="7687" max="7687" width="20.28515625" customWidth="1"/>
    <col min="7688" max="7688" width="21.140625" customWidth="1"/>
    <col min="7689" max="7689" width="19" customWidth="1"/>
    <col min="7690" max="7690" width="13.140625" customWidth="1"/>
    <col min="7691" max="7691" width="10" customWidth="1"/>
    <col min="7937" max="7937" width="4" customWidth="1"/>
    <col min="7938" max="7938" width="9.85546875" customWidth="1"/>
    <col min="7939" max="7939" width="44" customWidth="1"/>
    <col min="7940" max="7940" width="21.5703125" customWidth="1"/>
    <col min="7941" max="7942" width="20" customWidth="1"/>
    <col min="7943" max="7943" width="20.28515625" customWidth="1"/>
    <col min="7944" max="7944" width="21.140625" customWidth="1"/>
    <col min="7945" max="7945" width="19" customWidth="1"/>
    <col min="7946" max="7946" width="13.140625" customWidth="1"/>
    <col min="7947" max="7947" width="10" customWidth="1"/>
    <col min="8193" max="8193" width="4" customWidth="1"/>
    <col min="8194" max="8194" width="9.85546875" customWidth="1"/>
    <col min="8195" max="8195" width="44" customWidth="1"/>
    <col min="8196" max="8196" width="21.5703125" customWidth="1"/>
    <col min="8197" max="8198" width="20" customWidth="1"/>
    <col min="8199" max="8199" width="20.28515625" customWidth="1"/>
    <col min="8200" max="8200" width="21.140625" customWidth="1"/>
    <col min="8201" max="8201" width="19" customWidth="1"/>
    <col min="8202" max="8202" width="13.140625" customWidth="1"/>
    <col min="8203" max="8203" width="10" customWidth="1"/>
    <col min="8449" max="8449" width="4" customWidth="1"/>
    <col min="8450" max="8450" width="9.85546875" customWidth="1"/>
    <col min="8451" max="8451" width="44" customWidth="1"/>
    <col min="8452" max="8452" width="21.5703125" customWidth="1"/>
    <col min="8453" max="8454" width="20" customWidth="1"/>
    <col min="8455" max="8455" width="20.28515625" customWidth="1"/>
    <col min="8456" max="8456" width="21.140625" customWidth="1"/>
    <col min="8457" max="8457" width="19" customWidth="1"/>
    <col min="8458" max="8458" width="13.140625" customWidth="1"/>
    <col min="8459" max="8459" width="10" customWidth="1"/>
    <col min="8705" max="8705" width="4" customWidth="1"/>
    <col min="8706" max="8706" width="9.85546875" customWidth="1"/>
    <col min="8707" max="8707" width="44" customWidth="1"/>
    <col min="8708" max="8708" width="21.5703125" customWidth="1"/>
    <col min="8709" max="8710" width="20" customWidth="1"/>
    <col min="8711" max="8711" width="20.28515625" customWidth="1"/>
    <col min="8712" max="8712" width="21.140625" customWidth="1"/>
    <col min="8713" max="8713" width="19" customWidth="1"/>
    <col min="8714" max="8714" width="13.140625" customWidth="1"/>
    <col min="8715" max="8715" width="10" customWidth="1"/>
    <col min="8961" max="8961" width="4" customWidth="1"/>
    <col min="8962" max="8962" width="9.85546875" customWidth="1"/>
    <col min="8963" max="8963" width="44" customWidth="1"/>
    <col min="8964" max="8964" width="21.5703125" customWidth="1"/>
    <col min="8965" max="8966" width="20" customWidth="1"/>
    <col min="8967" max="8967" width="20.28515625" customWidth="1"/>
    <col min="8968" max="8968" width="21.140625" customWidth="1"/>
    <col min="8969" max="8969" width="19" customWidth="1"/>
    <col min="8970" max="8970" width="13.140625" customWidth="1"/>
    <col min="8971" max="8971" width="10" customWidth="1"/>
    <col min="9217" max="9217" width="4" customWidth="1"/>
    <col min="9218" max="9218" width="9.85546875" customWidth="1"/>
    <col min="9219" max="9219" width="44" customWidth="1"/>
    <col min="9220" max="9220" width="21.5703125" customWidth="1"/>
    <col min="9221" max="9222" width="20" customWidth="1"/>
    <col min="9223" max="9223" width="20.28515625" customWidth="1"/>
    <col min="9224" max="9224" width="21.140625" customWidth="1"/>
    <col min="9225" max="9225" width="19" customWidth="1"/>
    <col min="9226" max="9226" width="13.140625" customWidth="1"/>
    <col min="9227" max="9227" width="10" customWidth="1"/>
    <col min="9473" max="9473" width="4" customWidth="1"/>
    <col min="9474" max="9474" width="9.85546875" customWidth="1"/>
    <col min="9475" max="9475" width="44" customWidth="1"/>
    <col min="9476" max="9476" width="21.5703125" customWidth="1"/>
    <col min="9477" max="9478" width="20" customWidth="1"/>
    <col min="9479" max="9479" width="20.28515625" customWidth="1"/>
    <col min="9480" max="9480" width="21.140625" customWidth="1"/>
    <col min="9481" max="9481" width="19" customWidth="1"/>
    <col min="9482" max="9482" width="13.140625" customWidth="1"/>
    <col min="9483" max="9483" width="10" customWidth="1"/>
    <col min="9729" max="9729" width="4" customWidth="1"/>
    <col min="9730" max="9730" width="9.85546875" customWidth="1"/>
    <col min="9731" max="9731" width="44" customWidth="1"/>
    <col min="9732" max="9732" width="21.5703125" customWidth="1"/>
    <col min="9733" max="9734" width="20" customWidth="1"/>
    <col min="9735" max="9735" width="20.28515625" customWidth="1"/>
    <col min="9736" max="9736" width="21.140625" customWidth="1"/>
    <col min="9737" max="9737" width="19" customWidth="1"/>
    <col min="9738" max="9738" width="13.140625" customWidth="1"/>
    <col min="9739" max="9739" width="10" customWidth="1"/>
    <col min="9985" max="9985" width="4" customWidth="1"/>
    <col min="9986" max="9986" width="9.85546875" customWidth="1"/>
    <col min="9987" max="9987" width="44" customWidth="1"/>
    <col min="9988" max="9988" width="21.5703125" customWidth="1"/>
    <col min="9989" max="9990" width="20" customWidth="1"/>
    <col min="9991" max="9991" width="20.28515625" customWidth="1"/>
    <col min="9992" max="9992" width="21.140625" customWidth="1"/>
    <col min="9993" max="9993" width="19" customWidth="1"/>
    <col min="9994" max="9994" width="13.140625" customWidth="1"/>
    <col min="9995" max="9995" width="10" customWidth="1"/>
    <col min="10241" max="10241" width="4" customWidth="1"/>
    <col min="10242" max="10242" width="9.85546875" customWidth="1"/>
    <col min="10243" max="10243" width="44" customWidth="1"/>
    <col min="10244" max="10244" width="21.5703125" customWidth="1"/>
    <col min="10245" max="10246" width="20" customWidth="1"/>
    <col min="10247" max="10247" width="20.28515625" customWidth="1"/>
    <col min="10248" max="10248" width="21.140625" customWidth="1"/>
    <col min="10249" max="10249" width="19" customWidth="1"/>
    <col min="10250" max="10250" width="13.140625" customWidth="1"/>
    <col min="10251" max="10251" width="10" customWidth="1"/>
    <col min="10497" max="10497" width="4" customWidth="1"/>
    <col min="10498" max="10498" width="9.85546875" customWidth="1"/>
    <col min="10499" max="10499" width="44" customWidth="1"/>
    <col min="10500" max="10500" width="21.5703125" customWidth="1"/>
    <col min="10501" max="10502" width="20" customWidth="1"/>
    <col min="10503" max="10503" width="20.28515625" customWidth="1"/>
    <col min="10504" max="10504" width="21.140625" customWidth="1"/>
    <col min="10505" max="10505" width="19" customWidth="1"/>
    <col min="10506" max="10506" width="13.140625" customWidth="1"/>
    <col min="10507" max="10507" width="10" customWidth="1"/>
    <col min="10753" max="10753" width="4" customWidth="1"/>
    <col min="10754" max="10754" width="9.85546875" customWidth="1"/>
    <col min="10755" max="10755" width="44" customWidth="1"/>
    <col min="10756" max="10756" width="21.5703125" customWidth="1"/>
    <col min="10757" max="10758" width="20" customWidth="1"/>
    <col min="10759" max="10759" width="20.28515625" customWidth="1"/>
    <col min="10760" max="10760" width="21.140625" customWidth="1"/>
    <col min="10761" max="10761" width="19" customWidth="1"/>
    <col min="10762" max="10762" width="13.140625" customWidth="1"/>
    <col min="10763" max="10763" width="10" customWidth="1"/>
    <col min="11009" max="11009" width="4" customWidth="1"/>
    <col min="11010" max="11010" width="9.85546875" customWidth="1"/>
    <col min="11011" max="11011" width="44" customWidth="1"/>
    <col min="11012" max="11012" width="21.5703125" customWidth="1"/>
    <col min="11013" max="11014" width="20" customWidth="1"/>
    <col min="11015" max="11015" width="20.28515625" customWidth="1"/>
    <col min="11016" max="11016" width="21.140625" customWidth="1"/>
    <col min="11017" max="11017" width="19" customWidth="1"/>
    <col min="11018" max="11018" width="13.140625" customWidth="1"/>
    <col min="11019" max="11019" width="10" customWidth="1"/>
    <col min="11265" max="11265" width="4" customWidth="1"/>
    <col min="11266" max="11266" width="9.85546875" customWidth="1"/>
    <col min="11267" max="11267" width="44" customWidth="1"/>
    <col min="11268" max="11268" width="21.5703125" customWidth="1"/>
    <col min="11269" max="11270" width="20" customWidth="1"/>
    <col min="11271" max="11271" width="20.28515625" customWidth="1"/>
    <col min="11272" max="11272" width="21.140625" customWidth="1"/>
    <col min="11273" max="11273" width="19" customWidth="1"/>
    <col min="11274" max="11274" width="13.140625" customWidth="1"/>
    <col min="11275" max="11275" width="10" customWidth="1"/>
    <col min="11521" max="11521" width="4" customWidth="1"/>
    <col min="11522" max="11522" width="9.85546875" customWidth="1"/>
    <col min="11523" max="11523" width="44" customWidth="1"/>
    <col min="11524" max="11524" width="21.5703125" customWidth="1"/>
    <col min="11525" max="11526" width="20" customWidth="1"/>
    <col min="11527" max="11527" width="20.28515625" customWidth="1"/>
    <col min="11528" max="11528" width="21.140625" customWidth="1"/>
    <col min="11529" max="11529" width="19" customWidth="1"/>
    <col min="11530" max="11530" width="13.140625" customWidth="1"/>
    <col min="11531" max="11531" width="10" customWidth="1"/>
    <col min="11777" max="11777" width="4" customWidth="1"/>
    <col min="11778" max="11778" width="9.85546875" customWidth="1"/>
    <col min="11779" max="11779" width="44" customWidth="1"/>
    <col min="11780" max="11780" width="21.5703125" customWidth="1"/>
    <col min="11781" max="11782" width="20" customWidth="1"/>
    <col min="11783" max="11783" width="20.28515625" customWidth="1"/>
    <col min="11784" max="11784" width="21.140625" customWidth="1"/>
    <col min="11785" max="11785" width="19" customWidth="1"/>
    <col min="11786" max="11786" width="13.140625" customWidth="1"/>
    <col min="11787" max="11787" width="10" customWidth="1"/>
    <col min="12033" max="12033" width="4" customWidth="1"/>
    <col min="12034" max="12034" width="9.85546875" customWidth="1"/>
    <col min="12035" max="12035" width="44" customWidth="1"/>
    <col min="12036" max="12036" width="21.5703125" customWidth="1"/>
    <col min="12037" max="12038" width="20" customWidth="1"/>
    <col min="12039" max="12039" width="20.28515625" customWidth="1"/>
    <col min="12040" max="12040" width="21.140625" customWidth="1"/>
    <col min="12041" max="12041" width="19" customWidth="1"/>
    <col min="12042" max="12042" width="13.140625" customWidth="1"/>
    <col min="12043" max="12043" width="10" customWidth="1"/>
    <col min="12289" max="12289" width="4" customWidth="1"/>
    <col min="12290" max="12290" width="9.85546875" customWidth="1"/>
    <col min="12291" max="12291" width="44" customWidth="1"/>
    <col min="12292" max="12292" width="21.5703125" customWidth="1"/>
    <col min="12293" max="12294" width="20" customWidth="1"/>
    <col min="12295" max="12295" width="20.28515625" customWidth="1"/>
    <col min="12296" max="12296" width="21.140625" customWidth="1"/>
    <col min="12297" max="12297" width="19" customWidth="1"/>
    <col min="12298" max="12298" width="13.140625" customWidth="1"/>
    <col min="12299" max="12299" width="10" customWidth="1"/>
    <col min="12545" max="12545" width="4" customWidth="1"/>
    <col min="12546" max="12546" width="9.85546875" customWidth="1"/>
    <col min="12547" max="12547" width="44" customWidth="1"/>
    <col min="12548" max="12548" width="21.5703125" customWidth="1"/>
    <col min="12549" max="12550" width="20" customWidth="1"/>
    <col min="12551" max="12551" width="20.28515625" customWidth="1"/>
    <col min="12552" max="12552" width="21.140625" customWidth="1"/>
    <col min="12553" max="12553" width="19" customWidth="1"/>
    <col min="12554" max="12554" width="13.140625" customWidth="1"/>
    <col min="12555" max="12555" width="10" customWidth="1"/>
    <col min="12801" max="12801" width="4" customWidth="1"/>
    <col min="12802" max="12802" width="9.85546875" customWidth="1"/>
    <col min="12803" max="12803" width="44" customWidth="1"/>
    <col min="12804" max="12804" width="21.5703125" customWidth="1"/>
    <col min="12805" max="12806" width="20" customWidth="1"/>
    <col min="12807" max="12807" width="20.28515625" customWidth="1"/>
    <col min="12808" max="12808" width="21.140625" customWidth="1"/>
    <col min="12809" max="12809" width="19" customWidth="1"/>
    <col min="12810" max="12810" width="13.140625" customWidth="1"/>
    <col min="12811" max="12811" width="10" customWidth="1"/>
    <col min="13057" max="13057" width="4" customWidth="1"/>
    <col min="13058" max="13058" width="9.85546875" customWidth="1"/>
    <col min="13059" max="13059" width="44" customWidth="1"/>
    <col min="13060" max="13060" width="21.5703125" customWidth="1"/>
    <col min="13061" max="13062" width="20" customWidth="1"/>
    <col min="13063" max="13063" width="20.28515625" customWidth="1"/>
    <col min="13064" max="13064" width="21.140625" customWidth="1"/>
    <col min="13065" max="13065" width="19" customWidth="1"/>
    <col min="13066" max="13066" width="13.140625" customWidth="1"/>
    <col min="13067" max="13067" width="10" customWidth="1"/>
    <col min="13313" max="13313" width="4" customWidth="1"/>
    <col min="13314" max="13314" width="9.85546875" customWidth="1"/>
    <col min="13315" max="13315" width="44" customWidth="1"/>
    <col min="13316" max="13316" width="21.5703125" customWidth="1"/>
    <col min="13317" max="13318" width="20" customWidth="1"/>
    <col min="13319" max="13319" width="20.28515625" customWidth="1"/>
    <col min="13320" max="13320" width="21.140625" customWidth="1"/>
    <col min="13321" max="13321" width="19" customWidth="1"/>
    <col min="13322" max="13322" width="13.140625" customWidth="1"/>
    <col min="13323" max="13323" width="10" customWidth="1"/>
    <col min="13569" max="13569" width="4" customWidth="1"/>
    <col min="13570" max="13570" width="9.85546875" customWidth="1"/>
    <col min="13571" max="13571" width="44" customWidth="1"/>
    <col min="13572" max="13572" width="21.5703125" customWidth="1"/>
    <col min="13573" max="13574" width="20" customWidth="1"/>
    <col min="13575" max="13575" width="20.28515625" customWidth="1"/>
    <col min="13576" max="13576" width="21.140625" customWidth="1"/>
    <col min="13577" max="13577" width="19" customWidth="1"/>
    <col min="13578" max="13578" width="13.140625" customWidth="1"/>
    <col min="13579" max="13579" width="10" customWidth="1"/>
    <col min="13825" max="13825" width="4" customWidth="1"/>
    <col min="13826" max="13826" width="9.85546875" customWidth="1"/>
    <col min="13827" max="13827" width="44" customWidth="1"/>
    <col min="13828" max="13828" width="21.5703125" customWidth="1"/>
    <col min="13829" max="13830" width="20" customWidth="1"/>
    <col min="13831" max="13831" width="20.28515625" customWidth="1"/>
    <col min="13832" max="13832" width="21.140625" customWidth="1"/>
    <col min="13833" max="13833" width="19" customWidth="1"/>
    <col min="13834" max="13834" width="13.140625" customWidth="1"/>
    <col min="13835" max="13835" width="10" customWidth="1"/>
    <col min="14081" max="14081" width="4" customWidth="1"/>
    <col min="14082" max="14082" width="9.85546875" customWidth="1"/>
    <col min="14083" max="14083" width="44" customWidth="1"/>
    <col min="14084" max="14084" width="21.5703125" customWidth="1"/>
    <col min="14085" max="14086" width="20" customWidth="1"/>
    <col min="14087" max="14087" width="20.28515625" customWidth="1"/>
    <col min="14088" max="14088" width="21.140625" customWidth="1"/>
    <col min="14089" max="14089" width="19" customWidth="1"/>
    <col min="14090" max="14090" width="13.140625" customWidth="1"/>
    <col min="14091" max="14091" width="10" customWidth="1"/>
    <col min="14337" max="14337" width="4" customWidth="1"/>
    <col min="14338" max="14338" width="9.85546875" customWidth="1"/>
    <col min="14339" max="14339" width="44" customWidth="1"/>
    <col min="14340" max="14340" width="21.5703125" customWidth="1"/>
    <col min="14341" max="14342" width="20" customWidth="1"/>
    <col min="14343" max="14343" width="20.28515625" customWidth="1"/>
    <col min="14344" max="14344" width="21.140625" customWidth="1"/>
    <col min="14345" max="14345" width="19" customWidth="1"/>
    <col min="14346" max="14346" width="13.140625" customWidth="1"/>
    <col min="14347" max="14347" width="10" customWidth="1"/>
    <col min="14593" max="14593" width="4" customWidth="1"/>
    <col min="14594" max="14594" width="9.85546875" customWidth="1"/>
    <col min="14595" max="14595" width="44" customWidth="1"/>
    <col min="14596" max="14596" width="21.5703125" customWidth="1"/>
    <col min="14597" max="14598" width="20" customWidth="1"/>
    <col min="14599" max="14599" width="20.28515625" customWidth="1"/>
    <col min="14600" max="14600" width="21.140625" customWidth="1"/>
    <col min="14601" max="14601" width="19" customWidth="1"/>
    <col min="14602" max="14602" width="13.140625" customWidth="1"/>
    <col min="14603" max="14603" width="10" customWidth="1"/>
    <col min="14849" max="14849" width="4" customWidth="1"/>
    <col min="14850" max="14850" width="9.85546875" customWidth="1"/>
    <col min="14851" max="14851" width="44" customWidth="1"/>
    <col min="14852" max="14852" width="21.5703125" customWidth="1"/>
    <col min="14853" max="14854" width="20" customWidth="1"/>
    <col min="14855" max="14855" width="20.28515625" customWidth="1"/>
    <col min="14856" max="14856" width="21.140625" customWidth="1"/>
    <col min="14857" max="14857" width="19" customWidth="1"/>
    <col min="14858" max="14858" width="13.140625" customWidth="1"/>
    <col min="14859" max="14859" width="10" customWidth="1"/>
    <col min="15105" max="15105" width="4" customWidth="1"/>
    <col min="15106" max="15106" width="9.85546875" customWidth="1"/>
    <col min="15107" max="15107" width="44" customWidth="1"/>
    <col min="15108" max="15108" width="21.5703125" customWidth="1"/>
    <col min="15109" max="15110" width="20" customWidth="1"/>
    <col min="15111" max="15111" width="20.28515625" customWidth="1"/>
    <col min="15112" max="15112" width="21.140625" customWidth="1"/>
    <col min="15113" max="15113" width="19" customWidth="1"/>
    <col min="15114" max="15114" width="13.140625" customWidth="1"/>
    <col min="15115" max="15115" width="10" customWidth="1"/>
    <col min="15361" max="15361" width="4" customWidth="1"/>
    <col min="15362" max="15362" width="9.85546875" customWidth="1"/>
    <col min="15363" max="15363" width="44" customWidth="1"/>
    <col min="15364" max="15364" width="21.5703125" customWidth="1"/>
    <col min="15365" max="15366" width="20" customWidth="1"/>
    <col min="15367" max="15367" width="20.28515625" customWidth="1"/>
    <col min="15368" max="15368" width="21.140625" customWidth="1"/>
    <col min="15369" max="15369" width="19" customWidth="1"/>
    <col min="15370" max="15370" width="13.140625" customWidth="1"/>
    <col min="15371" max="15371" width="10" customWidth="1"/>
    <col min="15617" max="15617" width="4" customWidth="1"/>
    <col min="15618" max="15618" width="9.85546875" customWidth="1"/>
    <col min="15619" max="15619" width="44" customWidth="1"/>
    <col min="15620" max="15620" width="21.5703125" customWidth="1"/>
    <col min="15621" max="15622" width="20" customWidth="1"/>
    <col min="15623" max="15623" width="20.28515625" customWidth="1"/>
    <col min="15624" max="15624" width="21.140625" customWidth="1"/>
    <col min="15625" max="15625" width="19" customWidth="1"/>
    <col min="15626" max="15626" width="13.140625" customWidth="1"/>
    <col min="15627" max="15627" width="10" customWidth="1"/>
    <col min="15873" max="15873" width="4" customWidth="1"/>
    <col min="15874" max="15874" width="9.85546875" customWidth="1"/>
    <col min="15875" max="15875" width="44" customWidth="1"/>
    <col min="15876" max="15876" width="21.5703125" customWidth="1"/>
    <col min="15877" max="15878" width="20" customWidth="1"/>
    <col min="15879" max="15879" width="20.28515625" customWidth="1"/>
    <col min="15880" max="15880" width="21.140625" customWidth="1"/>
    <col min="15881" max="15881" width="19" customWidth="1"/>
    <col min="15882" max="15882" width="13.140625" customWidth="1"/>
    <col min="15883" max="15883" width="10" customWidth="1"/>
    <col min="16129" max="16129" width="4" customWidth="1"/>
    <col min="16130" max="16130" width="9.85546875" customWidth="1"/>
    <col min="16131" max="16131" width="44" customWidth="1"/>
    <col min="16132" max="16132" width="21.5703125" customWidth="1"/>
    <col min="16133" max="16134" width="20" customWidth="1"/>
    <col min="16135" max="16135" width="20.28515625" customWidth="1"/>
    <col min="16136" max="16136" width="21.140625" customWidth="1"/>
    <col min="16137" max="16137" width="19" customWidth="1"/>
    <col min="16138" max="16138" width="13.140625" customWidth="1"/>
    <col min="16139" max="16139" width="10" customWidth="1"/>
  </cols>
  <sheetData>
    <row r="1" spans="2:8" s="9" customFormat="1" ht="18.75">
      <c r="B1" s="670" t="s">
        <v>103</v>
      </c>
      <c r="C1" s="670"/>
      <c r="D1" s="670"/>
      <c r="E1" s="670"/>
      <c r="F1" s="670"/>
      <c r="G1" s="670"/>
      <c r="H1" s="670"/>
    </row>
    <row r="2" spans="2:8" s="1" customFormat="1" ht="16.5">
      <c r="B2" s="129" t="s">
        <v>746</v>
      </c>
      <c r="C2" s="7"/>
      <c r="D2" s="7"/>
      <c r="E2" s="7"/>
      <c r="F2" s="7"/>
      <c r="H2" s="5"/>
    </row>
    <row r="3" spans="2:8" s="1" customFormat="1" ht="16.5">
      <c r="B3" s="129"/>
      <c r="C3" s="7"/>
      <c r="D3" s="7"/>
      <c r="E3" s="7"/>
      <c r="F3" s="7"/>
      <c r="H3" s="5"/>
    </row>
    <row r="4" spans="2:8" s="2" customFormat="1" ht="49.5">
      <c r="B4" s="409" t="s">
        <v>685</v>
      </c>
      <c r="C4" s="850" t="s">
        <v>435</v>
      </c>
      <c r="D4" s="851"/>
      <c r="E4" s="851"/>
      <c r="F4" s="851"/>
      <c r="G4" s="852"/>
      <c r="H4" s="353" t="s">
        <v>161</v>
      </c>
    </row>
    <row r="5" spans="2:8" s="2" customFormat="1" ht="16.5">
      <c r="B5" s="146"/>
      <c r="C5" s="853"/>
      <c r="D5" s="854"/>
      <c r="E5" s="854"/>
      <c r="F5" s="854"/>
      <c r="G5" s="855"/>
      <c r="H5" s="147"/>
    </row>
    <row r="6" spans="2:8" s="2" customFormat="1" ht="16.5">
      <c r="B6" s="21"/>
      <c r="C6" s="886"/>
      <c r="D6" s="886"/>
      <c r="E6" s="886"/>
      <c r="F6" s="886"/>
      <c r="G6" s="887"/>
      <c r="H6" s="147"/>
    </row>
    <row r="7" spans="2:8" s="4" customFormat="1" ht="30">
      <c r="B7" s="21" t="s">
        <v>163</v>
      </c>
      <c r="C7" s="895" t="s">
        <v>686</v>
      </c>
      <c r="D7" s="896"/>
      <c r="E7" s="896"/>
      <c r="F7" s="896"/>
      <c r="G7" s="897"/>
      <c r="H7" s="21" t="s">
        <v>687</v>
      </c>
    </row>
    <row r="8" spans="2:8" s="4" customFormat="1" ht="16.5">
      <c r="B8" s="21" t="s">
        <v>26</v>
      </c>
      <c r="C8" s="882" t="s">
        <v>890</v>
      </c>
      <c r="D8" s="882"/>
      <c r="E8" s="882"/>
      <c r="F8" s="882"/>
      <c r="G8" s="883"/>
      <c r="H8" s="21"/>
    </row>
    <row r="9" spans="2:8" s="4" customFormat="1" ht="16.5">
      <c r="B9" s="21" t="s">
        <v>27</v>
      </c>
      <c r="C9" s="882" t="s">
        <v>688</v>
      </c>
      <c r="D9" s="882"/>
      <c r="E9" s="882"/>
      <c r="F9" s="882"/>
      <c r="G9" s="883"/>
      <c r="H9" s="21"/>
    </row>
    <row r="10" spans="2:8" s="4" customFormat="1" ht="16.5">
      <c r="B10" s="21" t="s">
        <v>28</v>
      </c>
      <c r="C10" s="882" t="s">
        <v>689</v>
      </c>
      <c r="D10" s="882"/>
      <c r="E10" s="882"/>
      <c r="F10" s="882"/>
      <c r="G10" s="883"/>
      <c r="H10" s="21"/>
    </row>
    <row r="11" spans="2:8" s="4" customFormat="1" ht="16.5">
      <c r="B11" s="21" t="s">
        <v>86</v>
      </c>
      <c r="C11" s="882" t="s">
        <v>690</v>
      </c>
      <c r="D11" s="882"/>
      <c r="E11" s="882"/>
      <c r="F11" s="882"/>
      <c r="G11" s="883"/>
      <c r="H11" s="21"/>
    </row>
    <row r="12" spans="2:8" s="4" customFormat="1" ht="16.5">
      <c r="B12" s="21" t="s">
        <v>87</v>
      </c>
      <c r="C12" s="882" t="s">
        <v>691</v>
      </c>
      <c r="D12" s="882"/>
      <c r="E12" s="882"/>
      <c r="F12" s="882"/>
      <c r="G12" s="883"/>
      <c r="H12" s="21"/>
    </row>
    <row r="13" spans="2:8" s="4" customFormat="1" ht="16.5">
      <c r="B13" s="21" t="s">
        <v>88</v>
      </c>
      <c r="C13" s="882" t="s">
        <v>692</v>
      </c>
      <c r="D13" s="882"/>
      <c r="E13" s="882"/>
      <c r="F13" s="882"/>
      <c r="G13" s="883"/>
      <c r="H13" s="21"/>
    </row>
    <row r="14" spans="2:8" s="4" customFormat="1" ht="16.5">
      <c r="B14" s="21" t="s">
        <v>89</v>
      </c>
      <c r="C14" s="882" t="s">
        <v>891</v>
      </c>
      <c r="D14" s="882"/>
      <c r="E14" s="882"/>
      <c r="F14" s="882"/>
      <c r="G14" s="883"/>
      <c r="H14" s="21"/>
    </row>
    <row r="15" spans="2:8" s="4" customFormat="1" ht="16.5">
      <c r="B15" s="21"/>
      <c r="C15" s="882"/>
      <c r="D15" s="882"/>
      <c r="E15" s="882"/>
      <c r="F15" s="882"/>
      <c r="G15" s="883"/>
      <c r="H15" s="21"/>
    </row>
    <row r="16" spans="2:8" s="4" customFormat="1" ht="30">
      <c r="B16" s="21" t="s">
        <v>92</v>
      </c>
      <c r="C16" s="895" t="s">
        <v>693</v>
      </c>
      <c r="D16" s="896"/>
      <c r="E16" s="896"/>
      <c r="F16" s="896"/>
      <c r="G16" s="897"/>
      <c r="H16" s="21" t="s">
        <v>694</v>
      </c>
    </row>
    <row r="17" spans="2:15" s="4" customFormat="1" ht="16.5">
      <c r="B17" s="21"/>
      <c r="C17" s="882"/>
      <c r="D17" s="882"/>
      <c r="E17" s="882"/>
      <c r="F17" s="882"/>
      <c r="G17" s="883"/>
      <c r="H17" s="21"/>
    </row>
    <row r="18" spans="2:15" s="4" customFormat="1" ht="16.5">
      <c r="B18" s="21" t="s">
        <v>94</v>
      </c>
      <c r="C18" s="882" t="s">
        <v>695</v>
      </c>
      <c r="D18" s="882"/>
      <c r="E18" s="882"/>
      <c r="F18" s="882"/>
      <c r="G18" s="883"/>
      <c r="H18" s="21" t="s">
        <v>556</v>
      </c>
    </row>
    <row r="19" spans="2:15" s="4" customFormat="1" ht="16.5">
      <c r="B19" s="21"/>
      <c r="C19" s="882"/>
      <c r="D19" s="882"/>
      <c r="E19" s="882"/>
      <c r="F19" s="882"/>
      <c r="G19" s="883"/>
      <c r="H19" s="21"/>
    </row>
    <row r="20" spans="2:15" s="4" customFormat="1" ht="16.5">
      <c r="B20" s="8"/>
      <c r="C20" s="789" t="s">
        <v>133</v>
      </c>
      <c r="D20" s="789"/>
      <c r="E20" s="789"/>
      <c r="F20" s="789"/>
      <c r="G20" s="30"/>
      <c r="H20" s="6"/>
      <c r="K20" s="30"/>
      <c r="L20" s="194"/>
      <c r="M20" s="30"/>
      <c r="N20" s="30"/>
      <c r="O20" s="30"/>
    </row>
    <row r="21" spans="2:15" s="4" customFormat="1" ht="16.5">
      <c r="B21" s="8"/>
      <c r="C21" s="115"/>
      <c r="D21" s="115"/>
      <c r="E21" s="115"/>
      <c r="F21" s="115"/>
      <c r="G21" s="30"/>
      <c r="H21" s="6"/>
      <c r="K21" s="30"/>
      <c r="L21" s="194"/>
      <c r="M21" s="30"/>
      <c r="N21" s="30"/>
      <c r="O21" s="30"/>
    </row>
    <row r="22" spans="2:15" s="4" customFormat="1" ht="16.5">
      <c r="B22" s="126" t="s">
        <v>100</v>
      </c>
      <c r="C22" s="119" t="s">
        <v>696</v>
      </c>
      <c r="D22" s="119"/>
      <c r="E22" s="119"/>
      <c r="F22" s="119"/>
      <c r="G22" s="119"/>
      <c r="H22" s="119"/>
    </row>
    <row r="23" spans="2:15" s="4" customFormat="1" ht="16.5">
      <c r="B23" s="126"/>
      <c r="C23" s="119"/>
      <c r="D23" s="119"/>
      <c r="E23" s="119"/>
      <c r="F23" s="119"/>
      <c r="G23" s="119"/>
      <c r="H23" s="119"/>
    </row>
    <row r="24" spans="2:15" ht="15.75">
      <c r="B24" s="340"/>
      <c r="C24" s="407" t="s">
        <v>697</v>
      </c>
      <c r="D24" s="878" t="s">
        <v>375</v>
      </c>
      <c r="E24" s="879"/>
      <c r="F24" s="878" t="s">
        <v>377</v>
      </c>
      <c r="G24" s="879"/>
    </row>
    <row r="25" spans="2:15" ht="15.75">
      <c r="B25" s="340"/>
      <c r="C25" s="408"/>
      <c r="D25" s="368" t="s">
        <v>139</v>
      </c>
      <c r="E25" s="368" t="s">
        <v>139</v>
      </c>
      <c r="F25" s="368" t="s">
        <v>139</v>
      </c>
      <c r="G25" s="368" t="s">
        <v>139</v>
      </c>
    </row>
    <row r="26" spans="2:15" ht="15.75">
      <c r="B26" s="341"/>
      <c r="C26" s="227" t="s">
        <v>820</v>
      </c>
      <c r="D26" s="260"/>
      <c r="E26" s="260"/>
      <c r="F26" s="260"/>
      <c r="G26" s="260"/>
    </row>
    <row r="27" spans="2:15" ht="15.75">
      <c r="B27" s="342"/>
      <c r="C27" s="227" t="s">
        <v>698</v>
      </c>
      <c r="D27" s="260"/>
      <c r="E27" s="260"/>
      <c r="F27" s="260"/>
      <c r="G27" s="260"/>
    </row>
    <row r="28" spans="2:15" ht="15.75">
      <c r="B28" s="342"/>
      <c r="C28" s="347"/>
      <c r="D28" s="261"/>
      <c r="E28" s="261">
        <f>SUM(D26:D27)</f>
        <v>0</v>
      </c>
      <c r="F28" s="261"/>
      <c r="G28" s="261">
        <f>SUM(F26:F27)</f>
        <v>0</v>
      </c>
    </row>
    <row r="29" spans="2:15" ht="15.75">
      <c r="B29" s="341"/>
      <c r="C29" s="227" t="s">
        <v>814</v>
      </c>
      <c r="D29" s="260"/>
      <c r="E29" s="260"/>
      <c r="F29" s="260"/>
      <c r="G29" s="260"/>
    </row>
    <row r="30" spans="2:15" ht="15.75">
      <c r="B30" s="342"/>
      <c r="C30" s="227" t="s">
        <v>698</v>
      </c>
      <c r="D30" s="260"/>
      <c r="E30" s="260"/>
      <c r="F30" s="260"/>
      <c r="G30" s="260"/>
    </row>
    <row r="31" spans="2:15" ht="15.75">
      <c r="B31" s="342"/>
      <c r="C31" s="347"/>
      <c r="D31" s="261"/>
      <c r="E31" s="261">
        <f>SUM(D29:D30)</f>
        <v>0</v>
      </c>
      <c r="F31" s="261"/>
      <c r="G31" s="261">
        <f>SUM(F29:F30)</f>
        <v>0</v>
      </c>
    </row>
    <row r="32" spans="2:15" ht="15.75">
      <c r="B32" s="341"/>
      <c r="C32" s="438" t="s">
        <v>815</v>
      </c>
      <c r="D32" s="260"/>
      <c r="E32" s="260"/>
      <c r="F32" s="260"/>
      <c r="G32" s="260"/>
    </row>
    <row r="33" spans="2:7" ht="15.75">
      <c r="B33" s="341"/>
      <c r="C33" s="227" t="s">
        <v>911</v>
      </c>
      <c r="D33" s="260"/>
      <c r="E33" s="260"/>
      <c r="F33" s="260"/>
      <c r="G33" s="260"/>
    </row>
    <row r="34" spans="2:7" ht="15.75">
      <c r="B34" s="341"/>
      <c r="C34" s="227" t="s">
        <v>912</v>
      </c>
      <c r="D34" s="260"/>
      <c r="E34" s="260"/>
      <c r="F34" s="260"/>
      <c r="G34" s="260"/>
    </row>
    <row r="35" spans="2:7" ht="15.75">
      <c r="B35" s="342"/>
      <c r="C35" s="227" t="s">
        <v>698</v>
      </c>
      <c r="D35" s="260"/>
      <c r="E35" s="260"/>
      <c r="F35" s="260"/>
      <c r="G35" s="260"/>
    </row>
    <row r="36" spans="2:7" ht="15.75">
      <c r="B36" s="342"/>
      <c r="C36" s="347"/>
      <c r="D36" s="261"/>
      <c r="E36" s="261">
        <f>SUM(D32:D35)</f>
        <v>0</v>
      </c>
      <c r="F36" s="261"/>
      <c r="G36" s="261">
        <f>SUM(F32:F35)</f>
        <v>0</v>
      </c>
    </row>
    <row r="37" spans="2:7" ht="15.75">
      <c r="B37" s="341"/>
      <c r="C37" s="227" t="s">
        <v>816</v>
      </c>
      <c r="D37" s="260"/>
      <c r="E37" s="260"/>
      <c r="F37" s="260"/>
      <c r="G37" s="260"/>
    </row>
    <row r="38" spans="2:7" ht="15.75">
      <c r="B38" s="341"/>
      <c r="C38" s="227" t="s">
        <v>911</v>
      </c>
      <c r="D38" s="260"/>
      <c r="E38" s="260"/>
      <c r="F38" s="260"/>
      <c r="G38" s="260"/>
    </row>
    <row r="39" spans="2:7" ht="15.75">
      <c r="B39" s="341"/>
      <c r="C39" s="227" t="s">
        <v>912</v>
      </c>
      <c r="D39" s="260"/>
      <c r="E39" s="260"/>
      <c r="F39" s="260"/>
      <c r="G39" s="260"/>
    </row>
    <row r="40" spans="2:7" ht="15.75">
      <c r="B40" s="342"/>
      <c r="C40" s="227" t="s">
        <v>698</v>
      </c>
      <c r="D40" s="260"/>
      <c r="E40" s="260"/>
      <c r="F40" s="260"/>
      <c r="G40" s="260"/>
    </row>
    <row r="41" spans="2:7" ht="15.75">
      <c r="B41" s="342"/>
      <c r="C41" s="347"/>
      <c r="D41" s="261"/>
      <c r="E41" s="261">
        <f>SUM(D37:D40)</f>
        <v>0</v>
      </c>
      <c r="F41" s="261"/>
      <c r="G41" s="261">
        <f>SUM(F37:F40)</f>
        <v>0</v>
      </c>
    </row>
    <row r="42" spans="2:7" ht="15.75">
      <c r="B42" s="341"/>
      <c r="C42" s="227" t="s">
        <v>817</v>
      </c>
      <c r="D42" s="260"/>
      <c r="E42" s="260"/>
      <c r="F42" s="260"/>
      <c r="G42" s="260"/>
    </row>
    <row r="43" spans="2:7" ht="15.75">
      <c r="B43" s="342"/>
      <c r="C43" s="227" t="s">
        <v>698</v>
      </c>
      <c r="D43" s="260"/>
      <c r="E43" s="260"/>
      <c r="F43" s="260"/>
      <c r="G43" s="260"/>
    </row>
    <row r="44" spans="2:7" ht="15.75">
      <c r="B44" s="342"/>
      <c r="C44" s="347"/>
      <c r="D44" s="261"/>
      <c r="E44" s="261">
        <f>SUM(D42:D43)</f>
        <v>0</v>
      </c>
      <c r="F44" s="261"/>
      <c r="G44" s="261">
        <f>SUM(F42:F43)</f>
        <v>0</v>
      </c>
    </row>
    <row r="45" spans="2:7" ht="15.75">
      <c r="B45" s="341"/>
      <c r="C45" s="227" t="s">
        <v>818</v>
      </c>
      <c r="D45" s="260"/>
      <c r="E45" s="260"/>
      <c r="F45" s="260"/>
      <c r="G45" s="260"/>
    </row>
    <row r="46" spans="2:7" ht="15.75">
      <c r="B46" s="342"/>
      <c r="C46" s="227" t="s">
        <v>698</v>
      </c>
      <c r="D46" s="260"/>
      <c r="E46" s="260"/>
      <c r="F46" s="260"/>
      <c r="G46" s="260"/>
    </row>
    <row r="47" spans="2:7" ht="15.75">
      <c r="B47" s="342"/>
      <c r="C47" s="347"/>
      <c r="D47" s="261"/>
      <c r="E47" s="261">
        <f>SUM(D45:D46)</f>
        <v>0</v>
      </c>
      <c r="F47" s="261"/>
      <c r="G47" s="261">
        <f>SUM(F45:F46)</f>
        <v>0</v>
      </c>
    </row>
    <row r="48" spans="2:7" ht="15.75">
      <c r="B48" s="341"/>
      <c r="C48" s="227" t="s">
        <v>819</v>
      </c>
      <c r="D48" s="262"/>
      <c r="E48" s="262"/>
      <c r="F48" s="262"/>
      <c r="G48" s="262"/>
    </row>
    <row r="49" spans="1:8" ht="15.75">
      <c r="B49" s="341"/>
      <c r="C49" s="438" t="s">
        <v>913</v>
      </c>
      <c r="D49" s="262"/>
      <c r="E49" s="262"/>
      <c r="F49" s="262"/>
      <c r="G49" s="262"/>
    </row>
    <row r="50" spans="1:8" ht="15.75">
      <c r="B50" s="341"/>
      <c r="C50" s="227" t="s">
        <v>911</v>
      </c>
      <c r="D50" s="262"/>
      <c r="E50" s="262"/>
      <c r="F50" s="262"/>
      <c r="G50" s="262"/>
    </row>
    <row r="51" spans="1:8" ht="15.75">
      <c r="B51" s="341"/>
      <c r="C51" s="227" t="s">
        <v>912</v>
      </c>
      <c r="D51" s="262"/>
      <c r="E51" s="262"/>
      <c r="F51" s="262"/>
      <c r="G51" s="262"/>
    </row>
    <row r="52" spans="1:8" ht="15.75">
      <c r="B52" s="341"/>
      <c r="C52" s="227" t="s">
        <v>698</v>
      </c>
      <c r="D52" s="262"/>
      <c r="E52" s="262"/>
      <c r="F52" s="262"/>
      <c r="G52" s="262"/>
    </row>
    <row r="53" spans="1:8" ht="15.75">
      <c r="B53" s="341"/>
      <c r="C53" s="227"/>
      <c r="D53" s="261"/>
      <c r="E53" s="261">
        <f>SUM(D50:D52)</f>
        <v>0</v>
      </c>
      <c r="F53" s="261"/>
      <c r="G53" s="261">
        <f>SUM(F50:F52)</f>
        <v>0</v>
      </c>
    </row>
    <row r="54" spans="1:8" ht="15.75">
      <c r="B54" s="343"/>
      <c r="C54" s="227"/>
      <c r="D54" s="284"/>
      <c r="E54" s="261"/>
      <c r="F54" s="284"/>
      <c r="G54" s="261"/>
    </row>
    <row r="55" spans="1:8" ht="16.5" thickBot="1">
      <c r="B55" s="343"/>
      <c r="C55" s="348" t="s">
        <v>506</v>
      </c>
      <c r="D55" s="276"/>
      <c r="E55" s="366">
        <f>SUM(E53+E47+E44+E41+E36+E31+E28)</f>
        <v>0</v>
      </c>
      <c r="F55" s="276"/>
      <c r="G55" s="366">
        <f>SUM(G53+G47+G44+G41+G36+G31+G28)</f>
        <v>0</v>
      </c>
    </row>
    <row r="56" spans="1:8" ht="15.75" thickTop="1">
      <c r="C56" s="263"/>
      <c r="D56" s="263"/>
      <c r="E56" s="263"/>
      <c r="F56" s="263"/>
      <c r="G56" s="263"/>
    </row>
    <row r="57" spans="1:8" s="221" customFormat="1" ht="16.5">
      <c r="A57" s="135"/>
      <c r="B57" s="134"/>
      <c r="C57" s="134"/>
      <c r="D57" s="134"/>
      <c r="E57" s="134"/>
      <c r="F57" s="134"/>
      <c r="G57" s="135"/>
      <c r="H57" s="136"/>
    </row>
    <row r="58" spans="1:8" s="29" customFormat="1">
      <c r="B58" s="28"/>
      <c r="C58" s="28"/>
      <c r="D58" s="28"/>
      <c r="E58" s="28"/>
      <c r="F58" s="28"/>
      <c r="H58" s="31"/>
    </row>
    <row r="59" spans="1:8" s="4" customFormat="1" ht="17.25" customHeight="1">
      <c r="B59" s="710" t="s">
        <v>30</v>
      </c>
      <c r="C59" s="710"/>
      <c r="D59" s="710"/>
      <c r="E59" s="710"/>
      <c r="F59" s="710"/>
      <c r="G59" s="710"/>
      <c r="H59" s="710"/>
    </row>
    <row r="60" spans="1:8" s="1" customFormat="1" ht="16.5">
      <c r="B60" s="7"/>
      <c r="C60" s="7"/>
      <c r="D60" s="7"/>
      <c r="E60" s="7"/>
      <c r="F60" s="7"/>
      <c r="H60" s="5"/>
    </row>
    <row r="61" spans="1:8" s="1" customFormat="1" ht="16.5">
      <c r="B61" s="388"/>
      <c r="C61" s="834" t="s">
        <v>435</v>
      </c>
      <c r="D61" s="835"/>
      <c r="E61" s="835"/>
      <c r="F61" s="835"/>
      <c r="G61" s="836"/>
      <c r="H61" s="370" t="s">
        <v>123</v>
      </c>
    </row>
    <row r="62" spans="1:8" s="1" customFormat="1" ht="16.5" customHeight="1">
      <c r="B62" s="22"/>
      <c r="C62" s="882"/>
      <c r="D62" s="882"/>
      <c r="E62" s="882"/>
      <c r="F62" s="882"/>
      <c r="G62" s="883"/>
      <c r="H62" s="92"/>
    </row>
    <row r="63" spans="1:8" s="1" customFormat="1" ht="16.5" customHeight="1">
      <c r="B63" s="22"/>
      <c r="C63" s="913" t="s">
        <v>699</v>
      </c>
      <c r="D63" s="913"/>
      <c r="E63" s="913"/>
      <c r="F63" s="913"/>
      <c r="G63" s="914"/>
      <c r="H63" s="92" t="s">
        <v>667</v>
      </c>
    </row>
    <row r="64" spans="1:8" s="1" customFormat="1" ht="16.5" customHeight="1">
      <c r="B64" s="22"/>
      <c r="C64" s="913" t="s">
        <v>692</v>
      </c>
      <c r="D64" s="913"/>
      <c r="E64" s="913"/>
      <c r="F64" s="913"/>
      <c r="G64" s="914"/>
      <c r="H64" s="92" t="s">
        <v>667</v>
      </c>
    </row>
    <row r="65" spans="2:8" s="1" customFormat="1" ht="16.5" customHeight="1">
      <c r="B65" s="22"/>
      <c r="C65" s="913" t="s">
        <v>690</v>
      </c>
      <c r="D65" s="913"/>
      <c r="E65" s="913"/>
      <c r="F65" s="913"/>
      <c r="G65" s="914"/>
      <c r="H65" s="92" t="s">
        <v>667</v>
      </c>
    </row>
    <row r="66" spans="2:8" s="1" customFormat="1" ht="16.5" customHeight="1">
      <c r="B66" s="22"/>
      <c r="C66" s="913" t="s">
        <v>700</v>
      </c>
      <c r="D66" s="913"/>
      <c r="E66" s="913"/>
      <c r="F66" s="913"/>
      <c r="G66" s="914"/>
      <c r="H66" s="92" t="s">
        <v>667</v>
      </c>
    </row>
    <row r="67" spans="2:8" s="1" customFormat="1" ht="16.5" customHeight="1">
      <c r="B67" s="22"/>
      <c r="C67" s="913"/>
      <c r="D67" s="913"/>
      <c r="E67" s="913"/>
      <c r="F67" s="913"/>
      <c r="G67" s="914"/>
      <c r="H67" s="92"/>
    </row>
    <row r="68" spans="2:8" s="1" customFormat="1" ht="33.75" customHeight="1">
      <c r="B68" s="21" t="s">
        <v>287</v>
      </c>
      <c r="C68" s="652" t="s">
        <v>701</v>
      </c>
      <c r="D68" s="653"/>
      <c r="E68" s="653"/>
      <c r="F68" s="653"/>
      <c r="G68" s="654"/>
      <c r="H68" s="21" t="s">
        <v>702</v>
      </c>
    </row>
    <row r="69" spans="2:8" s="1" customFormat="1" ht="33" customHeight="1">
      <c r="B69" s="21" t="s">
        <v>288</v>
      </c>
      <c r="C69" s="913" t="s">
        <v>703</v>
      </c>
      <c r="D69" s="913"/>
      <c r="E69" s="913"/>
      <c r="F69" s="913"/>
      <c r="G69" s="914"/>
      <c r="H69" s="21" t="s">
        <v>702</v>
      </c>
    </row>
    <row r="70" spans="2:8" s="1" customFormat="1" ht="16.5">
      <c r="B70" s="7"/>
      <c r="C70" s="7"/>
      <c r="D70" s="7"/>
      <c r="E70" s="7"/>
      <c r="F70" s="7"/>
      <c r="H70" s="5"/>
    </row>
  </sheetData>
  <mergeCells count="30">
    <mergeCell ref="C14:G14"/>
    <mergeCell ref="B1:H1"/>
    <mergeCell ref="C4:G4"/>
    <mergeCell ref="C5:G5"/>
    <mergeCell ref="C6:G6"/>
    <mergeCell ref="C7:G7"/>
    <mergeCell ref="C8:G8"/>
    <mergeCell ref="C9:G9"/>
    <mergeCell ref="C10:G10"/>
    <mergeCell ref="C11:G11"/>
    <mergeCell ref="C12:G12"/>
    <mergeCell ref="C13:G13"/>
    <mergeCell ref="C63:G63"/>
    <mergeCell ref="C15:G15"/>
    <mergeCell ref="C16:G16"/>
    <mergeCell ref="C17:G17"/>
    <mergeCell ref="C18:G18"/>
    <mergeCell ref="C19:G19"/>
    <mergeCell ref="C20:F20"/>
    <mergeCell ref="D24:E24"/>
    <mergeCell ref="F24:G24"/>
    <mergeCell ref="B59:H59"/>
    <mergeCell ref="C61:G61"/>
    <mergeCell ref="C62:G62"/>
    <mergeCell ref="C69:G69"/>
    <mergeCell ref="C64:G64"/>
    <mergeCell ref="C65:G65"/>
    <mergeCell ref="C66:G66"/>
    <mergeCell ref="C67:G67"/>
    <mergeCell ref="C68:G68"/>
  </mergeCells>
  <printOptions headings="1"/>
  <pageMargins left="0.7" right="0.7" top="0.75" bottom="0.75" header="0.3" footer="0.3"/>
  <pageSetup paperSize="9" scale="81" orientation="landscape" r:id="rId1"/>
  <headerFooter>
    <oddHeader>&amp;RHaribhakti &amp;&amp; Co.</oddHeader>
  </headerFooter>
  <rowBreaks count="2" manualBreakCount="2">
    <brk id="19" max="16383" man="1"/>
    <brk id="57" max="7" man="1"/>
  </rowBreaks>
</worksheet>
</file>

<file path=xl/worksheets/sheet22.xml><?xml version="1.0" encoding="utf-8"?>
<worksheet xmlns="http://schemas.openxmlformats.org/spreadsheetml/2006/main" xmlns:r="http://schemas.openxmlformats.org/officeDocument/2006/relationships">
  <dimension ref="B1:O71"/>
  <sheetViews>
    <sheetView showGridLines="0" view="pageBreakPreview" zoomScaleNormal="100" zoomScaleSheetLayoutView="100" workbookViewId="0"/>
  </sheetViews>
  <sheetFormatPr defaultRowHeight="15"/>
  <cols>
    <col min="1" max="1" width="4" customWidth="1"/>
    <col min="2" max="2" width="9" customWidth="1"/>
    <col min="3" max="3" width="44" customWidth="1"/>
    <col min="4" max="4" width="17.28515625" customWidth="1"/>
    <col min="5" max="5" width="17.7109375" customWidth="1"/>
    <col min="6" max="6" width="20" customWidth="1"/>
    <col min="7" max="7" width="20.28515625" customWidth="1"/>
    <col min="8" max="8" width="21.140625" customWidth="1"/>
    <col min="9" max="9" width="19" customWidth="1"/>
    <col min="10" max="10" width="13.140625" customWidth="1"/>
    <col min="11" max="11" width="10" customWidth="1"/>
    <col min="257" max="257" width="4" customWidth="1"/>
    <col min="258" max="258" width="9" customWidth="1"/>
    <col min="259" max="259" width="44" customWidth="1"/>
    <col min="260" max="260" width="21.5703125" customWidth="1"/>
    <col min="261" max="262" width="20" customWidth="1"/>
    <col min="263" max="263" width="20.28515625" customWidth="1"/>
    <col min="264" max="264" width="21.140625" customWidth="1"/>
    <col min="265" max="265" width="19" customWidth="1"/>
    <col min="266" max="266" width="13.140625" customWidth="1"/>
    <col min="267" max="267" width="10" customWidth="1"/>
    <col min="513" max="513" width="4" customWidth="1"/>
    <col min="514" max="514" width="9" customWidth="1"/>
    <col min="515" max="515" width="44" customWidth="1"/>
    <col min="516" max="516" width="21.5703125" customWidth="1"/>
    <col min="517" max="518" width="20" customWidth="1"/>
    <col min="519" max="519" width="20.28515625" customWidth="1"/>
    <col min="520" max="520" width="21.140625" customWidth="1"/>
    <col min="521" max="521" width="19" customWidth="1"/>
    <col min="522" max="522" width="13.140625" customWidth="1"/>
    <col min="523" max="523" width="10" customWidth="1"/>
    <col min="769" max="769" width="4" customWidth="1"/>
    <col min="770" max="770" width="9" customWidth="1"/>
    <col min="771" max="771" width="44" customWidth="1"/>
    <col min="772" max="772" width="21.5703125" customWidth="1"/>
    <col min="773" max="774" width="20" customWidth="1"/>
    <col min="775" max="775" width="20.28515625" customWidth="1"/>
    <col min="776" max="776" width="21.140625" customWidth="1"/>
    <col min="777" max="777" width="19" customWidth="1"/>
    <col min="778" max="778" width="13.140625" customWidth="1"/>
    <col min="779" max="779" width="10" customWidth="1"/>
    <col min="1025" max="1025" width="4" customWidth="1"/>
    <col min="1026" max="1026" width="9" customWidth="1"/>
    <col min="1027" max="1027" width="44" customWidth="1"/>
    <col min="1028" max="1028" width="21.5703125" customWidth="1"/>
    <col min="1029" max="1030" width="20" customWidth="1"/>
    <col min="1031" max="1031" width="20.28515625" customWidth="1"/>
    <col min="1032" max="1032" width="21.140625" customWidth="1"/>
    <col min="1033" max="1033" width="19" customWidth="1"/>
    <col min="1034" max="1034" width="13.140625" customWidth="1"/>
    <col min="1035" max="1035" width="10" customWidth="1"/>
    <col min="1281" max="1281" width="4" customWidth="1"/>
    <col min="1282" max="1282" width="9" customWidth="1"/>
    <col min="1283" max="1283" width="44" customWidth="1"/>
    <col min="1284" max="1284" width="21.5703125" customWidth="1"/>
    <col min="1285" max="1286" width="20" customWidth="1"/>
    <col min="1287" max="1287" width="20.28515625" customWidth="1"/>
    <col min="1288" max="1288" width="21.140625" customWidth="1"/>
    <col min="1289" max="1289" width="19" customWidth="1"/>
    <col min="1290" max="1290" width="13.140625" customWidth="1"/>
    <col min="1291" max="1291" width="10" customWidth="1"/>
    <col min="1537" max="1537" width="4" customWidth="1"/>
    <col min="1538" max="1538" width="9" customWidth="1"/>
    <col min="1539" max="1539" width="44" customWidth="1"/>
    <col min="1540" max="1540" width="21.5703125" customWidth="1"/>
    <col min="1541" max="1542" width="20" customWidth="1"/>
    <col min="1543" max="1543" width="20.28515625" customWidth="1"/>
    <col min="1544" max="1544" width="21.140625" customWidth="1"/>
    <col min="1545" max="1545" width="19" customWidth="1"/>
    <col min="1546" max="1546" width="13.140625" customWidth="1"/>
    <col min="1547" max="1547" width="10" customWidth="1"/>
    <col min="1793" max="1793" width="4" customWidth="1"/>
    <col min="1794" max="1794" width="9" customWidth="1"/>
    <col min="1795" max="1795" width="44" customWidth="1"/>
    <col min="1796" max="1796" width="21.5703125" customWidth="1"/>
    <col min="1797" max="1798" width="20" customWidth="1"/>
    <col min="1799" max="1799" width="20.28515625" customWidth="1"/>
    <col min="1800" max="1800" width="21.140625" customWidth="1"/>
    <col min="1801" max="1801" width="19" customWidth="1"/>
    <col min="1802" max="1802" width="13.140625" customWidth="1"/>
    <col min="1803" max="1803" width="10" customWidth="1"/>
    <col min="2049" max="2049" width="4" customWidth="1"/>
    <col min="2050" max="2050" width="9" customWidth="1"/>
    <col min="2051" max="2051" width="44" customWidth="1"/>
    <col min="2052" max="2052" width="21.5703125" customWidth="1"/>
    <col min="2053" max="2054" width="20" customWidth="1"/>
    <col min="2055" max="2055" width="20.28515625" customWidth="1"/>
    <col min="2056" max="2056" width="21.140625" customWidth="1"/>
    <col min="2057" max="2057" width="19" customWidth="1"/>
    <col min="2058" max="2058" width="13.140625" customWidth="1"/>
    <col min="2059" max="2059" width="10" customWidth="1"/>
    <col min="2305" max="2305" width="4" customWidth="1"/>
    <col min="2306" max="2306" width="9" customWidth="1"/>
    <col min="2307" max="2307" width="44" customWidth="1"/>
    <col min="2308" max="2308" width="21.5703125" customWidth="1"/>
    <col min="2309" max="2310" width="20" customWidth="1"/>
    <col min="2311" max="2311" width="20.28515625" customWidth="1"/>
    <col min="2312" max="2312" width="21.140625" customWidth="1"/>
    <col min="2313" max="2313" width="19" customWidth="1"/>
    <col min="2314" max="2314" width="13.140625" customWidth="1"/>
    <col min="2315" max="2315" width="10" customWidth="1"/>
    <col min="2561" max="2561" width="4" customWidth="1"/>
    <col min="2562" max="2562" width="9" customWidth="1"/>
    <col min="2563" max="2563" width="44" customWidth="1"/>
    <col min="2564" max="2564" width="21.5703125" customWidth="1"/>
    <col min="2565" max="2566" width="20" customWidth="1"/>
    <col min="2567" max="2567" width="20.28515625" customWidth="1"/>
    <col min="2568" max="2568" width="21.140625" customWidth="1"/>
    <col min="2569" max="2569" width="19" customWidth="1"/>
    <col min="2570" max="2570" width="13.140625" customWidth="1"/>
    <col min="2571" max="2571" width="10" customWidth="1"/>
    <col min="2817" max="2817" width="4" customWidth="1"/>
    <col min="2818" max="2818" width="9" customWidth="1"/>
    <col min="2819" max="2819" width="44" customWidth="1"/>
    <col min="2820" max="2820" width="21.5703125" customWidth="1"/>
    <col min="2821" max="2822" width="20" customWidth="1"/>
    <col min="2823" max="2823" width="20.28515625" customWidth="1"/>
    <col min="2824" max="2824" width="21.140625" customWidth="1"/>
    <col min="2825" max="2825" width="19" customWidth="1"/>
    <col min="2826" max="2826" width="13.140625" customWidth="1"/>
    <col min="2827" max="2827" width="10" customWidth="1"/>
    <col min="3073" max="3073" width="4" customWidth="1"/>
    <col min="3074" max="3074" width="9" customWidth="1"/>
    <col min="3075" max="3075" width="44" customWidth="1"/>
    <col min="3076" max="3076" width="21.5703125" customWidth="1"/>
    <col min="3077" max="3078" width="20" customWidth="1"/>
    <col min="3079" max="3079" width="20.28515625" customWidth="1"/>
    <col min="3080" max="3080" width="21.140625" customWidth="1"/>
    <col min="3081" max="3081" width="19" customWidth="1"/>
    <col min="3082" max="3082" width="13.140625" customWidth="1"/>
    <col min="3083" max="3083" width="10" customWidth="1"/>
    <col min="3329" max="3329" width="4" customWidth="1"/>
    <col min="3330" max="3330" width="9" customWidth="1"/>
    <col min="3331" max="3331" width="44" customWidth="1"/>
    <col min="3332" max="3332" width="21.5703125" customWidth="1"/>
    <col min="3333" max="3334" width="20" customWidth="1"/>
    <col min="3335" max="3335" width="20.28515625" customWidth="1"/>
    <col min="3336" max="3336" width="21.140625" customWidth="1"/>
    <col min="3337" max="3337" width="19" customWidth="1"/>
    <col min="3338" max="3338" width="13.140625" customWidth="1"/>
    <col min="3339" max="3339" width="10" customWidth="1"/>
    <col min="3585" max="3585" width="4" customWidth="1"/>
    <col min="3586" max="3586" width="9" customWidth="1"/>
    <col min="3587" max="3587" width="44" customWidth="1"/>
    <col min="3588" max="3588" width="21.5703125" customWidth="1"/>
    <col min="3589" max="3590" width="20" customWidth="1"/>
    <col min="3591" max="3591" width="20.28515625" customWidth="1"/>
    <col min="3592" max="3592" width="21.140625" customWidth="1"/>
    <col min="3593" max="3593" width="19" customWidth="1"/>
    <col min="3594" max="3594" width="13.140625" customWidth="1"/>
    <col min="3595" max="3595" width="10" customWidth="1"/>
    <col min="3841" max="3841" width="4" customWidth="1"/>
    <col min="3842" max="3842" width="9" customWidth="1"/>
    <col min="3843" max="3843" width="44" customWidth="1"/>
    <col min="3844" max="3844" width="21.5703125" customWidth="1"/>
    <col min="3845" max="3846" width="20" customWidth="1"/>
    <col min="3847" max="3847" width="20.28515625" customWidth="1"/>
    <col min="3848" max="3848" width="21.140625" customWidth="1"/>
    <col min="3849" max="3849" width="19" customWidth="1"/>
    <col min="3850" max="3850" width="13.140625" customWidth="1"/>
    <col min="3851" max="3851" width="10" customWidth="1"/>
    <col min="4097" max="4097" width="4" customWidth="1"/>
    <col min="4098" max="4098" width="9" customWidth="1"/>
    <col min="4099" max="4099" width="44" customWidth="1"/>
    <col min="4100" max="4100" width="21.5703125" customWidth="1"/>
    <col min="4101" max="4102" width="20" customWidth="1"/>
    <col min="4103" max="4103" width="20.28515625" customWidth="1"/>
    <col min="4104" max="4104" width="21.140625" customWidth="1"/>
    <col min="4105" max="4105" width="19" customWidth="1"/>
    <col min="4106" max="4106" width="13.140625" customWidth="1"/>
    <col min="4107" max="4107" width="10" customWidth="1"/>
    <col min="4353" max="4353" width="4" customWidth="1"/>
    <col min="4354" max="4354" width="9" customWidth="1"/>
    <col min="4355" max="4355" width="44" customWidth="1"/>
    <col min="4356" max="4356" width="21.5703125" customWidth="1"/>
    <col min="4357" max="4358" width="20" customWidth="1"/>
    <col min="4359" max="4359" width="20.28515625" customWidth="1"/>
    <col min="4360" max="4360" width="21.140625" customWidth="1"/>
    <col min="4361" max="4361" width="19" customWidth="1"/>
    <col min="4362" max="4362" width="13.140625" customWidth="1"/>
    <col min="4363" max="4363" width="10" customWidth="1"/>
    <col min="4609" max="4609" width="4" customWidth="1"/>
    <col min="4610" max="4610" width="9" customWidth="1"/>
    <col min="4611" max="4611" width="44" customWidth="1"/>
    <col min="4612" max="4612" width="21.5703125" customWidth="1"/>
    <col min="4613" max="4614" width="20" customWidth="1"/>
    <col min="4615" max="4615" width="20.28515625" customWidth="1"/>
    <col min="4616" max="4616" width="21.140625" customWidth="1"/>
    <col min="4617" max="4617" width="19" customWidth="1"/>
    <col min="4618" max="4618" width="13.140625" customWidth="1"/>
    <col min="4619" max="4619" width="10" customWidth="1"/>
    <col min="4865" max="4865" width="4" customWidth="1"/>
    <col min="4866" max="4866" width="9" customWidth="1"/>
    <col min="4867" max="4867" width="44" customWidth="1"/>
    <col min="4868" max="4868" width="21.5703125" customWidth="1"/>
    <col min="4869" max="4870" width="20" customWidth="1"/>
    <col min="4871" max="4871" width="20.28515625" customWidth="1"/>
    <col min="4872" max="4872" width="21.140625" customWidth="1"/>
    <col min="4873" max="4873" width="19" customWidth="1"/>
    <col min="4874" max="4874" width="13.140625" customWidth="1"/>
    <col min="4875" max="4875" width="10" customWidth="1"/>
    <col min="5121" max="5121" width="4" customWidth="1"/>
    <col min="5122" max="5122" width="9" customWidth="1"/>
    <col min="5123" max="5123" width="44" customWidth="1"/>
    <col min="5124" max="5124" width="21.5703125" customWidth="1"/>
    <col min="5125" max="5126" width="20" customWidth="1"/>
    <col min="5127" max="5127" width="20.28515625" customWidth="1"/>
    <col min="5128" max="5128" width="21.140625" customWidth="1"/>
    <col min="5129" max="5129" width="19" customWidth="1"/>
    <col min="5130" max="5130" width="13.140625" customWidth="1"/>
    <col min="5131" max="5131" width="10" customWidth="1"/>
    <col min="5377" max="5377" width="4" customWidth="1"/>
    <col min="5378" max="5378" width="9" customWidth="1"/>
    <col min="5379" max="5379" width="44" customWidth="1"/>
    <col min="5380" max="5380" width="21.5703125" customWidth="1"/>
    <col min="5381" max="5382" width="20" customWidth="1"/>
    <col min="5383" max="5383" width="20.28515625" customWidth="1"/>
    <col min="5384" max="5384" width="21.140625" customWidth="1"/>
    <col min="5385" max="5385" width="19" customWidth="1"/>
    <col min="5386" max="5386" width="13.140625" customWidth="1"/>
    <col min="5387" max="5387" width="10" customWidth="1"/>
    <col min="5633" max="5633" width="4" customWidth="1"/>
    <col min="5634" max="5634" width="9" customWidth="1"/>
    <col min="5635" max="5635" width="44" customWidth="1"/>
    <col min="5636" max="5636" width="21.5703125" customWidth="1"/>
    <col min="5637" max="5638" width="20" customWidth="1"/>
    <col min="5639" max="5639" width="20.28515625" customWidth="1"/>
    <col min="5640" max="5640" width="21.140625" customWidth="1"/>
    <col min="5641" max="5641" width="19" customWidth="1"/>
    <col min="5642" max="5642" width="13.140625" customWidth="1"/>
    <col min="5643" max="5643" width="10" customWidth="1"/>
    <col min="5889" max="5889" width="4" customWidth="1"/>
    <col min="5890" max="5890" width="9" customWidth="1"/>
    <col min="5891" max="5891" width="44" customWidth="1"/>
    <col min="5892" max="5892" width="21.5703125" customWidth="1"/>
    <col min="5893" max="5894" width="20" customWidth="1"/>
    <col min="5895" max="5895" width="20.28515625" customWidth="1"/>
    <col min="5896" max="5896" width="21.140625" customWidth="1"/>
    <col min="5897" max="5897" width="19" customWidth="1"/>
    <col min="5898" max="5898" width="13.140625" customWidth="1"/>
    <col min="5899" max="5899" width="10" customWidth="1"/>
    <col min="6145" max="6145" width="4" customWidth="1"/>
    <col min="6146" max="6146" width="9" customWidth="1"/>
    <col min="6147" max="6147" width="44" customWidth="1"/>
    <col min="6148" max="6148" width="21.5703125" customWidth="1"/>
    <col min="6149" max="6150" width="20" customWidth="1"/>
    <col min="6151" max="6151" width="20.28515625" customWidth="1"/>
    <col min="6152" max="6152" width="21.140625" customWidth="1"/>
    <col min="6153" max="6153" width="19" customWidth="1"/>
    <col min="6154" max="6154" width="13.140625" customWidth="1"/>
    <col min="6155" max="6155" width="10" customWidth="1"/>
    <col min="6401" max="6401" width="4" customWidth="1"/>
    <col min="6402" max="6402" width="9" customWidth="1"/>
    <col min="6403" max="6403" width="44" customWidth="1"/>
    <col min="6404" max="6404" width="21.5703125" customWidth="1"/>
    <col min="6405" max="6406" width="20" customWidth="1"/>
    <col min="6407" max="6407" width="20.28515625" customWidth="1"/>
    <col min="6408" max="6408" width="21.140625" customWidth="1"/>
    <col min="6409" max="6409" width="19" customWidth="1"/>
    <col min="6410" max="6410" width="13.140625" customWidth="1"/>
    <col min="6411" max="6411" width="10" customWidth="1"/>
    <col min="6657" max="6657" width="4" customWidth="1"/>
    <col min="6658" max="6658" width="9" customWidth="1"/>
    <col min="6659" max="6659" width="44" customWidth="1"/>
    <col min="6660" max="6660" width="21.5703125" customWidth="1"/>
    <col min="6661" max="6662" width="20" customWidth="1"/>
    <col min="6663" max="6663" width="20.28515625" customWidth="1"/>
    <col min="6664" max="6664" width="21.140625" customWidth="1"/>
    <col min="6665" max="6665" width="19" customWidth="1"/>
    <col min="6666" max="6666" width="13.140625" customWidth="1"/>
    <col min="6667" max="6667" width="10" customWidth="1"/>
    <col min="6913" max="6913" width="4" customWidth="1"/>
    <col min="6914" max="6914" width="9" customWidth="1"/>
    <col min="6915" max="6915" width="44" customWidth="1"/>
    <col min="6916" max="6916" width="21.5703125" customWidth="1"/>
    <col min="6917" max="6918" width="20" customWidth="1"/>
    <col min="6919" max="6919" width="20.28515625" customWidth="1"/>
    <col min="6920" max="6920" width="21.140625" customWidth="1"/>
    <col min="6921" max="6921" width="19" customWidth="1"/>
    <col min="6922" max="6922" width="13.140625" customWidth="1"/>
    <col min="6923" max="6923" width="10" customWidth="1"/>
    <col min="7169" max="7169" width="4" customWidth="1"/>
    <col min="7170" max="7170" width="9" customWidth="1"/>
    <col min="7171" max="7171" width="44" customWidth="1"/>
    <col min="7172" max="7172" width="21.5703125" customWidth="1"/>
    <col min="7173" max="7174" width="20" customWidth="1"/>
    <col min="7175" max="7175" width="20.28515625" customWidth="1"/>
    <col min="7176" max="7176" width="21.140625" customWidth="1"/>
    <col min="7177" max="7177" width="19" customWidth="1"/>
    <col min="7178" max="7178" width="13.140625" customWidth="1"/>
    <col min="7179" max="7179" width="10" customWidth="1"/>
    <col min="7425" max="7425" width="4" customWidth="1"/>
    <col min="7426" max="7426" width="9" customWidth="1"/>
    <col min="7427" max="7427" width="44" customWidth="1"/>
    <col min="7428" max="7428" width="21.5703125" customWidth="1"/>
    <col min="7429" max="7430" width="20" customWidth="1"/>
    <col min="7431" max="7431" width="20.28515625" customWidth="1"/>
    <col min="7432" max="7432" width="21.140625" customWidth="1"/>
    <col min="7433" max="7433" width="19" customWidth="1"/>
    <col min="7434" max="7434" width="13.140625" customWidth="1"/>
    <col min="7435" max="7435" width="10" customWidth="1"/>
    <col min="7681" max="7681" width="4" customWidth="1"/>
    <col min="7682" max="7682" width="9" customWidth="1"/>
    <col min="7683" max="7683" width="44" customWidth="1"/>
    <col min="7684" max="7684" width="21.5703125" customWidth="1"/>
    <col min="7685" max="7686" width="20" customWidth="1"/>
    <col min="7687" max="7687" width="20.28515625" customWidth="1"/>
    <col min="7688" max="7688" width="21.140625" customWidth="1"/>
    <col min="7689" max="7689" width="19" customWidth="1"/>
    <col min="7690" max="7690" width="13.140625" customWidth="1"/>
    <col min="7691" max="7691" width="10" customWidth="1"/>
    <col min="7937" max="7937" width="4" customWidth="1"/>
    <col min="7938" max="7938" width="9" customWidth="1"/>
    <col min="7939" max="7939" width="44" customWidth="1"/>
    <col min="7940" max="7940" width="21.5703125" customWidth="1"/>
    <col min="7941" max="7942" width="20" customWidth="1"/>
    <col min="7943" max="7943" width="20.28515625" customWidth="1"/>
    <col min="7944" max="7944" width="21.140625" customWidth="1"/>
    <col min="7945" max="7945" width="19" customWidth="1"/>
    <col min="7946" max="7946" width="13.140625" customWidth="1"/>
    <col min="7947" max="7947" width="10" customWidth="1"/>
    <col min="8193" max="8193" width="4" customWidth="1"/>
    <col min="8194" max="8194" width="9" customWidth="1"/>
    <col min="8195" max="8195" width="44" customWidth="1"/>
    <col min="8196" max="8196" width="21.5703125" customWidth="1"/>
    <col min="8197" max="8198" width="20" customWidth="1"/>
    <col min="8199" max="8199" width="20.28515625" customWidth="1"/>
    <col min="8200" max="8200" width="21.140625" customWidth="1"/>
    <col min="8201" max="8201" width="19" customWidth="1"/>
    <col min="8202" max="8202" width="13.140625" customWidth="1"/>
    <col min="8203" max="8203" width="10" customWidth="1"/>
    <col min="8449" max="8449" width="4" customWidth="1"/>
    <col min="8450" max="8450" width="9" customWidth="1"/>
    <col min="8451" max="8451" width="44" customWidth="1"/>
    <col min="8452" max="8452" width="21.5703125" customWidth="1"/>
    <col min="8453" max="8454" width="20" customWidth="1"/>
    <col min="8455" max="8455" width="20.28515625" customWidth="1"/>
    <col min="8456" max="8456" width="21.140625" customWidth="1"/>
    <col min="8457" max="8457" width="19" customWidth="1"/>
    <col min="8458" max="8458" width="13.140625" customWidth="1"/>
    <col min="8459" max="8459" width="10" customWidth="1"/>
    <col min="8705" max="8705" width="4" customWidth="1"/>
    <col min="8706" max="8706" width="9" customWidth="1"/>
    <col min="8707" max="8707" width="44" customWidth="1"/>
    <col min="8708" max="8708" width="21.5703125" customWidth="1"/>
    <col min="8709" max="8710" width="20" customWidth="1"/>
    <col min="8711" max="8711" width="20.28515625" customWidth="1"/>
    <col min="8712" max="8712" width="21.140625" customWidth="1"/>
    <col min="8713" max="8713" width="19" customWidth="1"/>
    <col min="8714" max="8714" width="13.140625" customWidth="1"/>
    <col min="8715" max="8715" width="10" customWidth="1"/>
    <col min="8961" max="8961" width="4" customWidth="1"/>
    <col min="8962" max="8962" width="9" customWidth="1"/>
    <col min="8963" max="8963" width="44" customWidth="1"/>
    <col min="8964" max="8964" width="21.5703125" customWidth="1"/>
    <col min="8965" max="8966" width="20" customWidth="1"/>
    <col min="8967" max="8967" width="20.28515625" customWidth="1"/>
    <col min="8968" max="8968" width="21.140625" customWidth="1"/>
    <col min="8969" max="8969" width="19" customWidth="1"/>
    <col min="8970" max="8970" width="13.140625" customWidth="1"/>
    <col min="8971" max="8971" width="10" customWidth="1"/>
    <col min="9217" max="9217" width="4" customWidth="1"/>
    <col min="9218" max="9218" width="9" customWidth="1"/>
    <col min="9219" max="9219" width="44" customWidth="1"/>
    <col min="9220" max="9220" width="21.5703125" customWidth="1"/>
    <col min="9221" max="9222" width="20" customWidth="1"/>
    <col min="9223" max="9223" width="20.28515625" customWidth="1"/>
    <col min="9224" max="9224" width="21.140625" customWidth="1"/>
    <col min="9225" max="9225" width="19" customWidth="1"/>
    <col min="9226" max="9226" width="13.140625" customWidth="1"/>
    <col min="9227" max="9227" width="10" customWidth="1"/>
    <col min="9473" max="9473" width="4" customWidth="1"/>
    <col min="9474" max="9474" width="9" customWidth="1"/>
    <col min="9475" max="9475" width="44" customWidth="1"/>
    <col min="9476" max="9476" width="21.5703125" customWidth="1"/>
    <col min="9477" max="9478" width="20" customWidth="1"/>
    <col min="9479" max="9479" width="20.28515625" customWidth="1"/>
    <col min="9480" max="9480" width="21.140625" customWidth="1"/>
    <col min="9481" max="9481" width="19" customWidth="1"/>
    <col min="9482" max="9482" width="13.140625" customWidth="1"/>
    <col min="9483" max="9483" width="10" customWidth="1"/>
    <col min="9729" max="9729" width="4" customWidth="1"/>
    <col min="9730" max="9730" width="9" customWidth="1"/>
    <col min="9731" max="9731" width="44" customWidth="1"/>
    <col min="9732" max="9732" width="21.5703125" customWidth="1"/>
    <col min="9733" max="9734" width="20" customWidth="1"/>
    <col min="9735" max="9735" width="20.28515625" customWidth="1"/>
    <col min="9736" max="9736" width="21.140625" customWidth="1"/>
    <col min="9737" max="9737" width="19" customWidth="1"/>
    <col min="9738" max="9738" width="13.140625" customWidth="1"/>
    <col min="9739" max="9739" width="10" customWidth="1"/>
    <col min="9985" max="9985" width="4" customWidth="1"/>
    <col min="9986" max="9986" width="9" customWidth="1"/>
    <col min="9987" max="9987" width="44" customWidth="1"/>
    <col min="9988" max="9988" width="21.5703125" customWidth="1"/>
    <col min="9989" max="9990" width="20" customWidth="1"/>
    <col min="9991" max="9991" width="20.28515625" customWidth="1"/>
    <col min="9992" max="9992" width="21.140625" customWidth="1"/>
    <col min="9993" max="9993" width="19" customWidth="1"/>
    <col min="9994" max="9994" width="13.140625" customWidth="1"/>
    <col min="9995" max="9995" width="10" customWidth="1"/>
    <col min="10241" max="10241" width="4" customWidth="1"/>
    <col min="10242" max="10242" width="9" customWidth="1"/>
    <col min="10243" max="10243" width="44" customWidth="1"/>
    <col min="10244" max="10244" width="21.5703125" customWidth="1"/>
    <col min="10245" max="10246" width="20" customWidth="1"/>
    <col min="10247" max="10247" width="20.28515625" customWidth="1"/>
    <col min="10248" max="10248" width="21.140625" customWidth="1"/>
    <col min="10249" max="10249" width="19" customWidth="1"/>
    <col min="10250" max="10250" width="13.140625" customWidth="1"/>
    <col min="10251" max="10251" width="10" customWidth="1"/>
    <col min="10497" max="10497" width="4" customWidth="1"/>
    <col min="10498" max="10498" width="9" customWidth="1"/>
    <col min="10499" max="10499" width="44" customWidth="1"/>
    <col min="10500" max="10500" width="21.5703125" customWidth="1"/>
    <col min="10501" max="10502" width="20" customWidth="1"/>
    <col min="10503" max="10503" width="20.28515625" customWidth="1"/>
    <col min="10504" max="10504" width="21.140625" customWidth="1"/>
    <col min="10505" max="10505" width="19" customWidth="1"/>
    <col min="10506" max="10506" width="13.140625" customWidth="1"/>
    <col min="10507" max="10507" width="10" customWidth="1"/>
    <col min="10753" max="10753" width="4" customWidth="1"/>
    <col min="10754" max="10754" width="9" customWidth="1"/>
    <col min="10755" max="10755" width="44" customWidth="1"/>
    <col min="10756" max="10756" width="21.5703125" customWidth="1"/>
    <col min="10757" max="10758" width="20" customWidth="1"/>
    <col min="10759" max="10759" width="20.28515625" customWidth="1"/>
    <col min="10760" max="10760" width="21.140625" customWidth="1"/>
    <col min="10761" max="10761" width="19" customWidth="1"/>
    <col min="10762" max="10762" width="13.140625" customWidth="1"/>
    <col min="10763" max="10763" width="10" customWidth="1"/>
    <col min="11009" max="11009" width="4" customWidth="1"/>
    <col min="11010" max="11010" width="9" customWidth="1"/>
    <col min="11011" max="11011" width="44" customWidth="1"/>
    <col min="11012" max="11012" width="21.5703125" customWidth="1"/>
    <col min="11013" max="11014" width="20" customWidth="1"/>
    <col min="11015" max="11015" width="20.28515625" customWidth="1"/>
    <col min="11016" max="11016" width="21.140625" customWidth="1"/>
    <col min="11017" max="11017" width="19" customWidth="1"/>
    <col min="11018" max="11018" width="13.140625" customWidth="1"/>
    <col min="11019" max="11019" width="10" customWidth="1"/>
    <col min="11265" max="11265" width="4" customWidth="1"/>
    <col min="11266" max="11266" width="9" customWidth="1"/>
    <col min="11267" max="11267" width="44" customWidth="1"/>
    <col min="11268" max="11268" width="21.5703125" customWidth="1"/>
    <col min="11269" max="11270" width="20" customWidth="1"/>
    <col min="11271" max="11271" width="20.28515625" customWidth="1"/>
    <col min="11272" max="11272" width="21.140625" customWidth="1"/>
    <col min="11273" max="11273" width="19" customWidth="1"/>
    <col min="11274" max="11274" width="13.140625" customWidth="1"/>
    <col min="11275" max="11275" width="10" customWidth="1"/>
    <col min="11521" max="11521" width="4" customWidth="1"/>
    <col min="11522" max="11522" width="9" customWidth="1"/>
    <col min="11523" max="11523" width="44" customWidth="1"/>
    <col min="11524" max="11524" width="21.5703125" customWidth="1"/>
    <col min="11525" max="11526" width="20" customWidth="1"/>
    <col min="11527" max="11527" width="20.28515625" customWidth="1"/>
    <col min="11528" max="11528" width="21.140625" customWidth="1"/>
    <col min="11529" max="11529" width="19" customWidth="1"/>
    <col min="11530" max="11530" width="13.140625" customWidth="1"/>
    <col min="11531" max="11531" width="10" customWidth="1"/>
    <col min="11777" max="11777" width="4" customWidth="1"/>
    <col min="11778" max="11778" width="9" customWidth="1"/>
    <col min="11779" max="11779" width="44" customWidth="1"/>
    <col min="11780" max="11780" width="21.5703125" customWidth="1"/>
    <col min="11781" max="11782" width="20" customWidth="1"/>
    <col min="11783" max="11783" width="20.28515625" customWidth="1"/>
    <col min="11784" max="11784" width="21.140625" customWidth="1"/>
    <col min="11785" max="11785" width="19" customWidth="1"/>
    <col min="11786" max="11786" width="13.140625" customWidth="1"/>
    <col min="11787" max="11787" width="10" customWidth="1"/>
    <col min="12033" max="12033" width="4" customWidth="1"/>
    <col min="12034" max="12034" width="9" customWidth="1"/>
    <col min="12035" max="12035" width="44" customWidth="1"/>
    <col min="12036" max="12036" width="21.5703125" customWidth="1"/>
    <col min="12037" max="12038" width="20" customWidth="1"/>
    <col min="12039" max="12039" width="20.28515625" customWidth="1"/>
    <col min="12040" max="12040" width="21.140625" customWidth="1"/>
    <col min="12041" max="12041" width="19" customWidth="1"/>
    <col min="12042" max="12042" width="13.140625" customWidth="1"/>
    <col min="12043" max="12043" width="10" customWidth="1"/>
    <col min="12289" max="12289" width="4" customWidth="1"/>
    <col min="12290" max="12290" width="9" customWidth="1"/>
    <col min="12291" max="12291" width="44" customWidth="1"/>
    <col min="12292" max="12292" width="21.5703125" customWidth="1"/>
    <col min="12293" max="12294" width="20" customWidth="1"/>
    <col min="12295" max="12295" width="20.28515625" customWidth="1"/>
    <col min="12296" max="12296" width="21.140625" customWidth="1"/>
    <col min="12297" max="12297" width="19" customWidth="1"/>
    <col min="12298" max="12298" width="13.140625" customWidth="1"/>
    <col min="12299" max="12299" width="10" customWidth="1"/>
    <col min="12545" max="12545" width="4" customWidth="1"/>
    <col min="12546" max="12546" width="9" customWidth="1"/>
    <col min="12547" max="12547" width="44" customWidth="1"/>
    <col min="12548" max="12548" width="21.5703125" customWidth="1"/>
    <col min="12549" max="12550" width="20" customWidth="1"/>
    <col min="12551" max="12551" width="20.28515625" customWidth="1"/>
    <col min="12552" max="12552" width="21.140625" customWidth="1"/>
    <col min="12553" max="12553" width="19" customWidth="1"/>
    <col min="12554" max="12554" width="13.140625" customWidth="1"/>
    <col min="12555" max="12555" width="10" customWidth="1"/>
    <col min="12801" max="12801" width="4" customWidth="1"/>
    <col min="12802" max="12802" width="9" customWidth="1"/>
    <col min="12803" max="12803" width="44" customWidth="1"/>
    <col min="12804" max="12804" width="21.5703125" customWidth="1"/>
    <col min="12805" max="12806" width="20" customWidth="1"/>
    <col min="12807" max="12807" width="20.28515625" customWidth="1"/>
    <col min="12808" max="12808" width="21.140625" customWidth="1"/>
    <col min="12809" max="12809" width="19" customWidth="1"/>
    <col min="12810" max="12810" width="13.140625" customWidth="1"/>
    <col min="12811" max="12811" width="10" customWidth="1"/>
    <col min="13057" max="13057" width="4" customWidth="1"/>
    <col min="13058" max="13058" width="9" customWidth="1"/>
    <col min="13059" max="13059" width="44" customWidth="1"/>
    <col min="13060" max="13060" width="21.5703125" customWidth="1"/>
    <col min="13061" max="13062" width="20" customWidth="1"/>
    <col min="13063" max="13063" width="20.28515625" customWidth="1"/>
    <col min="13064" max="13064" width="21.140625" customWidth="1"/>
    <col min="13065" max="13065" width="19" customWidth="1"/>
    <col min="13066" max="13066" width="13.140625" customWidth="1"/>
    <col min="13067" max="13067" width="10" customWidth="1"/>
    <col min="13313" max="13313" width="4" customWidth="1"/>
    <col min="13314" max="13314" width="9" customWidth="1"/>
    <col min="13315" max="13315" width="44" customWidth="1"/>
    <col min="13316" max="13316" width="21.5703125" customWidth="1"/>
    <col min="13317" max="13318" width="20" customWidth="1"/>
    <col min="13319" max="13319" width="20.28515625" customWidth="1"/>
    <col min="13320" max="13320" width="21.140625" customWidth="1"/>
    <col min="13321" max="13321" width="19" customWidth="1"/>
    <col min="13322" max="13322" width="13.140625" customWidth="1"/>
    <col min="13323" max="13323" width="10" customWidth="1"/>
    <col min="13569" max="13569" width="4" customWidth="1"/>
    <col min="13570" max="13570" width="9" customWidth="1"/>
    <col min="13571" max="13571" width="44" customWidth="1"/>
    <col min="13572" max="13572" width="21.5703125" customWidth="1"/>
    <col min="13573" max="13574" width="20" customWidth="1"/>
    <col min="13575" max="13575" width="20.28515625" customWidth="1"/>
    <col min="13576" max="13576" width="21.140625" customWidth="1"/>
    <col min="13577" max="13577" width="19" customWidth="1"/>
    <col min="13578" max="13578" width="13.140625" customWidth="1"/>
    <col min="13579" max="13579" width="10" customWidth="1"/>
    <col min="13825" max="13825" width="4" customWidth="1"/>
    <col min="13826" max="13826" width="9" customWidth="1"/>
    <col min="13827" max="13827" width="44" customWidth="1"/>
    <col min="13828" max="13828" width="21.5703125" customWidth="1"/>
    <col min="13829" max="13830" width="20" customWidth="1"/>
    <col min="13831" max="13831" width="20.28515625" customWidth="1"/>
    <col min="13832" max="13832" width="21.140625" customWidth="1"/>
    <col min="13833" max="13833" width="19" customWidth="1"/>
    <col min="13834" max="13834" width="13.140625" customWidth="1"/>
    <col min="13835" max="13835" width="10" customWidth="1"/>
    <col min="14081" max="14081" width="4" customWidth="1"/>
    <col min="14082" max="14082" width="9" customWidth="1"/>
    <col min="14083" max="14083" width="44" customWidth="1"/>
    <col min="14084" max="14084" width="21.5703125" customWidth="1"/>
    <col min="14085" max="14086" width="20" customWidth="1"/>
    <col min="14087" max="14087" width="20.28515625" customWidth="1"/>
    <col min="14088" max="14088" width="21.140625" customWidth="1"/>
    <col min="14089" max="14089" width="19" customWidth="1"/>
    <col min="14090" max="14090" width="13.140625" customWidth="1"/>
    <col min="14091" max="14091" width="10" customWidth="1"/>
    <col min="14337" max="14337" width="4" customWidth="1"/>
    <col min="14338" max="14338" width="9" customWidth="1"/>
    <col min="14339" max="14339" width="44" customWidth="1"/>
    <col min="14340" max="14340" width="21.5703125" customWidth="1"/>
    <col min="14341" max="14342" width="20" customWidth="1"/>
    <col min="14343" max="14343" width="20.28515625" customWidth="1"/>
    <col min="14344" max="14344" width="21.140625" customWidth="1"/>
    <col min="14345" max="14345" width="19" customWidth="1"/>
    <col min="14346" max="14346" width="13.140625" customWidth="1"/>
    <col min="14347" max="14347" width="10" customWidth="1"/>
    <col min="14593" max="14593" width="4" customWidth="1"/>
    <col min="14594" max="14594" width="9" customWidth="1"/>
    <col min="14595" max="14595" width="44" customWidth="1"/>
    <col min="14596" max="14596" width="21.5703125" customWidth="1"/>
    <col min="14597" max="14598" width="20" customWidth="1"/>
    <col min="14599" max="14599" width="20.28515625" customWidth="1"/>
    <col min="14600" max="14600" width="21.140625" customWidth="1"/>
    <col min="14601" max="14601" width="19" customWidth="1"/>
    <col min="14602" max="14602" width="13.140625" customWidth="1"/>
    <col min="14603" max="14603" width="10" customWidth="1"/>
    <col min="14849" max="14849" width="4" customWidth="1"/>
    <col min="14850" max="14850" width="9" customWidth="1"/>
    <col min="14851" max="14851" width="44" customWidth="1"/>
    <col min="14852" max="14852" width="21.5703125" customWidth="1"/>
    <col min="14853" max="14854" width="20" customWidth="1"/>
    <col min="14855" max="14855" width="20.28515625" customWidth="1"/>
    <col min="14856" max="14856" width="21.140625" customWidth="1"/>
    <col min="14857" max="14857" width="19" customWidth="1"/>
    <col min="14858" max="14858" width="13.140625" customWidth="1"/>
    <col min="14859" max="14859" width="10" customWidth="1"/>
    <col min="15105" max="15105" width="4" customWidth="1"/>
    <col min="15106" max="15106" width="9" customWidth="1"/>
    <col min="15107" max="15107" width="44" customWidth="1"/>
    <col min="15108" max="15108" width="21.5703125" customWidth="1"/>
    <col min="15109" max="15110" width="20" customWidth="1"/>
    <col min="15111" max="15111" width="20.28515625" customWidth="1"/>
    <col min="15112" max="15112" width="21.140625" customWidth="1"/>
    <col min="15113" max="15113" width="19" customWidth="1"/>
    <col min="15114" max="15114" width="13.140625" customWidth="1"/>
    <col min="15115" max="15115" width="10" customWidth="1"/>
    <col min="15361" max="15361" width="4" customWidth="1"/>
    <col min="15362" max="15362" width="9" customWidth="1"/>
    <col min="15363" max="15363" width="44" customWidth="1"/>
    <col min="15364" max="15364" width="21.5703125" customWidth="1"/>
    <col min="15365" max="15366" width="20" customWidth="1"/>
    <col min="15367" max="15367" width="20.28515625" customWidth="1"/>
    <col min="15368" max="15368" width="21.140625" customWidth="1"/>
    <col min="15369" max="15369" width="19" customWidth="1"/>
    <col min="15370" max="15370" width="13.140625" customWidth="1"/>
    <col min="15371" max="15371" width="10" customWidth="1"/>
    <col min="15617" max="15617" width="4" customWidth="1"/>
    <col min="15618" max="15618" width="9" customWidth="1"/>
    <col min="15619" max="15619" width="44" customWidth="1"/>
    <col min="15620" max="15620" width="21.5703125" customWidth="1"/>
    <col min="15621" max="15622" width="20" customWidth="1"/>
    <col min="15623" max="15623" width="20.28515625" customWidth="1"/>
    <col min="15624" max="15624" width="21.140625" customWidth="1"/>
    <col min="15625" max="15625" width="19" customWidth="1"/>
    <col min="15626" max="15626" width="13.140625" customWidth="1"/>
    <col min="15627" max="15627" width="10" customWidth="1"/>
    <col min="15873" max="15873" width="4" customWidth="1"/>
    <col min="15874" max="15874" width="9" customWidth="1"/>
    <col min="15875" max="15875" width="44" customWidth="1"/>
    <col min="15876" max="15876" width="21.5703125" customWidth="1"/>
    <col min="15877" max="15878" width="20" customWidth="1"/>
    <col min="15879" max="15879" width="20.28515625" customWidth="1"/>
    <col min="15880" max="15880" width="21.140625" customWidth="1"/>
    <col min="15881" max="15881" width="19" customWidth="1"/>
    <col min="15882" max="15882" width="13.140625" customWidth="1"/>
    <col min="15883" max="15883" width="10" customWidth="1"/>
    <col min="16129" max="16129" width="4" customWidth="1"/>
    <col min="16130" max="16130" width="9" customWidth="1"/>
    <col min="16131" max="16131" width="44" customWidth="1"/>
    <col min="16132" max="16132" width="21.5703125" customWidth="1"/>
    <col min="16133" max="16134" width="20" customWidth="1"/>
    <col min="16135" max="16135" width="20.28515625" customWidth="1"/>
    <col min="16136" max="16136" width="21.140625" customWidth="1"/>
    <col min="16137" max="16137" width="19" customWidth="1"/>
    <col min="16138" max="16138" width="13.140625" customWidth="1"/>
    <col min="16139" max="16139" width="10" customWidth="1"/>
  </cols>
  <sheetData>
    <row r="1" spans="2:8" ht="18.75">
      <c r="B1" s="670" t="s">
        <v>103</v>
      </c>
      <c r="C1" s="670"/>
      <c r="D1" s="670"/>
      <c r="E1" s="670"/>
      <c r="F1" s="670"/>
      <c r="G1" s="670"/>
      <c r="H1" s="670"/>
    </row>
    <row r="2" spans="2:8" ht="16.5">
      <c r="B2" s="129" t="s">
        <v>747</v>
      </c>
      <c r="C2" s="7"/>
      <c r="D2" s="7"/>
      <c r="E2" s="7"/>
      <c r="F2" s="7"/>
      <c r="G2" s="1"/>
      <c r="H2" s="5"/>
    </row>
    <row r="4" spans="2:8" s="2" customFormat="1" ht="49.5">
      <c r="B4" s="377" t="s">
        <v>704</v>
      </c>
      <c r="C4" s="850" t="s">
        <v>705</v>
      </c>
      <c r="D4" s="851"/>
      <c r="E4" s="851"/>
      <c r="F4" s="851"/>
      <c r="G4" s="852"/>
      <c r="H4" s="353" t="s">
        <v>161</v>
      </c>
    </row>
    <row r="5" spans="2:8" s="2" customFormat="1" ht="16.5">
      <c r="B5" s="146"/>
      <c r="C5" s="853"/>
      <c r="D5" s="854"/>
      <c r="E5" s="854"/>
      <c r="F5" s="854"/>
      <c r="G5" s="855"/>
      <c r="H5" s="147"/>
    </row>
    <row r="6" spans="2:8" s="2" customFormat="1" ht="16.5">
      <c r="B6" s="21"/>
      <c r="C6" s="899"/>
      <c r="D6" s="899"/>
      <c r="E6" s="899"/>
      <c r="F6" s="899"/>
      <c r="G6" s="900"/>
      <c r="H6" s="147"/>
    </row>
    <row r="7" spans="2:8" s="4" customFormat="1" ht="30.75" customHeight="1">
      <c r="B7" s="21" t="s">
        <v>163</v>
      </c>
      <c r="C7" s="918" t="s">
        <v>706</v>
      </c>
      <c r="D7" s="918"/>
      <c r="E7" s="918"/>
      <c r="F7" s="918"/>
      <c r="G7" s="919"/>
      <c r="H7" s="46" t="s">
        <v>707</v>
      </c>
    </row>
    <row r="8" spans="2:8" s="4" customFormat="1" ht="16.5">
      <c r="B8" s="21"/>
      <c r="C8" s="828"/>
      <c r="D8" s="828"/>
      <c r="E8" s="828"/>
      <c r="F8" s="828"/>
      <c r="G8" s="829"/>
      <c r="H8" s="21"/>
    </row>
    <row r="9" spans="2:8" s="4" customFormat="1" ht="16.5">
      <c r="B9" s="21" t="s">
        <v>92</v>
      </c>
      <c r="C9" s="828" t="s">
        <v>708</v>
      </c>
      <c r="D9" s="828"/>
      <c r="E9" s="828"/>
      <c r="F9" s="828"/>
      <c r="G9" s="829"/>
      <c r="H9" s="21"/>
    </row>
    <row r="10" spans="2:8" s="4" customFormat="1" ht="16.5">
      <c r="B10" s="21" t="s">
        <v>287</v>
      </c>
      <c r="C10" s="828" t="s">
        <v>634</v>
      </c>
      <c r="D10" s="828"/>
      <c r="E10" s="828"/>
      <c r="F10" s="828"/>
      <c r="G10" s="829"/>
      <c r="H10" s="46" t="s">
        <v>709</v>
      </c>
    </row>
    <row r="11" spans="2:8" s="4" customFormat="1" ht="16.5">
      <c r="B11" s="21" t="s">
        <v>288</v>
      </c>
      <c r="C11" s="828" t="s">
        <v>892</v>
      </c>
      <c r="D11" s="828"/>
      <c r="E11" s="828"/>
      <c r="F11" s="828"/>
      <c r="G11" s="829"/>
      <c r="H11" s="46" t="s">
        <v>709</v>
      </c>
    </row>
    <row r="12" spans="2:8" s="4" customFormat="1" ht="16.5">
      <c r="B12" s="21" t="s">
        <v>226</v>
      </c>
      <c r="C12" s="828" t="s">
        <v>636</v>
      </c>
      <c r="D12" s="828"/>
      <c r="E12" s="828"/>
      <c r="F12" s="828"/>
      <c r="G12" s="829"/>
      <c r="H12" s="46" t="s">
        <v>709</v>
      </c>
    </row>
    <row r="13" spans="2:8" s="4" customFormat="1" ht="16.5">
      <c r="B13" s="21"/>
      <c r="C13" s="828"/>
      <c r="D13" s="828"/>
      <c r="E13" s="828"/>
      <c r="F13" s="828"/>
      <c r="G13" s="829"/>
      <c r="H13" s="21"/>
    </row>
    <row r="14" spans="2:8" s="4" customFormat="1" ht="30">
      <c r="B14" s="21" t="s">
        <v>94</v>
      </c>
      <c r="C14" s="652" t="s">
        <v>660</v>
      </c>
      <c r="D14" s="653"/>
      <c r="E14" s="653"/>
      <c r="F14" s="653"/>
      <c r="G14" s="654"/>
      <c r="H14" s="46" t="s">
        <v>710</v>
      </c>
    </row>
    <row r="15" spans="2:8" s="4" customFormat="1" ht="16.5">
      <c r="B15" s="21"/>
      <c r="C15" s="828"/>
      <c r="D15" s="828"/>
      <c r="E15" s="828"/>
      <c r="F15" s="828"/>
      <c r="G15" s="829"/>
      <c r="H15" s="21"/>
    </row>
    <row r="16" spans="2:8" s="4" customFormat="1" ht="30.75" customHeight="1">
      <c r="B16" s="21" t="s">
        <v>233</v>
      </c>
      <c r="C16" s="828" t="s">
        <v>661</v>
      </c>
      <c r="D16" s="828"/>
      <c r="E16" s="828"/>
      <c r="F16" s="828"/>
      <c r="G16" s="829"/>
      <c r="H16" s="46" t="s">
        <v>710</v>
      </c>
    </row>
    <row r="17" spans="2:15" s="4" customFormat="1" ht="16.5">
      <c r="B17" s="21"/>
      <c r="C17" s="828"/>
      <c r="D17" s="828"/>
      <c r="E17" s="828"/>
      <c r="F17" s="828"/>
      <c r="G17" s="829"/>
      <c r="H17" s="21"/>
    </row>
    <row r="18" spans="2:15" s="4" customFormat="1" ht="16.5">
      <c r="B18" s="196"/>
      <c r="C18" s="266"/>
      <c r="D18" s="266"/>
      <c r="E18" s="266"/>
      <c r="F18" s="266"/>
      <c r="G18" s="266"/>
      <c r="H18" s="196"/>
    </row>
    <row r="19" spans="2:15" s="4" customFormat="1" ht="16.5">
      <c r="B19" s="8"/>
      <c r="C19" s="789" t="s">
        <v>133</v>
      </c>
      <c r="D19" s="789"/>
      <c r="E19" s="789"/>
      <c r="F19" s="789"/>
      <c r="G19" s="30"/>
      <c r="H19" s="6"/>
      <c r="K19" s="30"/>
      <c r="L19" s="194"/>
      <c r="M19" s="30"/>
      <c r="N19" s="30"/>
      <c r="O19" s="30"/>
    </row>
    <row r="20" spans="2:15" s="4" customFormat="1" ht="16.5">
      <c r="B20" s="8"/>
      <c r="C20" s="115"/>
      <c r="D20" s="115"/>
      <c r="E20" s="115"/>
      <c r="F20" s="115"/>
      <c r="G20" s="30"/>
      <c r="H20" s="6"/>
      <c r="K20" s="30"/>
      <c r="L20" s="194"/>
      <c r="M20" s="30"/>
      <c r="N20" s="30"/>
      <c r="O20" s="30"/>
    </row>
    <row r="21" spans="2:15" s="4" customFormat="1" ht="16.5">
      <c r="B21" s="126" t="s">
        <v>100</v>
      </c>
      <c r="C21" s="119" t="s">
        <v>711</v>
      </c>
      <c r="D21" s="119"/>
      <c r="E21" s="119"/>
      <c r="F21" s="119"/>
      <c r="G21" s="119"/>
      <c r="H21" s="119"/>
    </row>
    <row r="23" spans="2:15" ht="30">
      <c r="C23" s="916" t="s">
        <v>705</v>
      </c>
      <c r="D23" s="367" t="s">
        <v>375</v>
      </c>
      <c r="E23" s="367" t="s">
        <v>377</v>
      </c>
    </row>
    <row r="24" spans="2:15" ht="15.75" customHeight="1">
      <c r="C24" s="917"/>
      <c r="D24" s="368" t="s">
        <v>139</v>
      </c>
      <c r="E24" s="368" t="s">
        <v>139</v>
      </c>
    </row>
    <row r="25" spans="2:15" ht="45">
      <c r="C25" s="228" t="s">
        <v>712</v>
      </c>
      <c r="D25" s="264"/>
      <c r="E25" s="264"/>
    </row>
    <row r="26" spans="2:15" ht="15.75">
      <c r="C26" s="226" t="s">
        <v>634</v>
      </c>
      <c r="D26" s="244"/>
      <c r="E26" s="244"/>
    </row>
    <row r="27" spans="2:15" ht="15.75">
      <c r="C27" s="226" t="s">
        <v>635</v>
      </c>
      <c r="D27" s="244"/>
      <c r="E27" s="244"/>
    </row>
    <row r="28" spans="2:15" ht="15.75">
      <c r="C28" s="226" t="s">
        <v>713</v>
      </c>
      <c r="D28" s="256"/>
      <c r="E28" s="256"/>
    </row>
    <row r="29" spans="2:15" ht="15.75">
      <c r="C29" s="226"/>
      <c r="D29" s="256"/>
      <c r="E29" s="256"/>
    </row>
    <row r="30" spans="2:15" ht="15.75">
      <c r="C30" s="226" t="s">
        <v>714</v>
      </c>
      <c r="D30" s="256"/>
      <c r="E30" s="256"/>
    </row>
    <row r="31" spans="2:15" ht="15.75">
      <c r="C31" s="255"/>
      <c r="D31" s="261">
        <f>SUM(D25:D30)</f>
        <v>0</v>
      </c>
      <c r="E31" s="261">
        <f>SUM(E25:E30)</f>
        <v>0</v>
      </c>
    </row>
    <row r="32" spans="2:15" ht="45">
      <c r="C32" s="228" t="s">
        <v>715</v>
      </c>
      <c r="D32" s="255"/>
      <c r="E32" s="255"/>
    </row>
    <row r="33" spans="3:8" ht="15.75">
      <c r="C33" s="226" t="s">
        <v>634</v>
      </c>
      <c r="D33" s="255"/>
      <c r="E33" s="255"/>
    </row>
    <row r="34" spans="3:8" ht="15.75">
      <c r="C34" s="226" t="s">
        <v>635</v>
      </c>
      <c r="D34" s="255"/>
      <c r="E34" s="255"/>
    </row>
    <row r="35" spans="3:8" ht="15.75">
      <c r="C35" s="226" t="s">
        <v>713</v>
      </c>
      <c r="D35" s="255"/>
      <c r="E35" s="255"/>
    </row>
    <row r="36" spans="3:8">
      <c r="C36" s="255"/>
      <c r="D36" s="255"/>
      <c r="E36" s="255"/>
    </row>
    <row r="37" spans="3:8" ht="15.75">
      <c r="C37" s="226" t="s">
        <v>714</v>
      </c>
      <c r="D37" s="265"/>
      <c r="E37" s="265"/>
    </row>
    <row r="38" spans="3:8" ht="15.75">
      <c r="C38" s="226"/>
      <c r="D38" s="261">
        <f>SUM(D32:D37)</f>
        <v>0</v>
      </c>
      <c r="E38" s="261">
        <f>SUM(E32:E37)</f>
        <v>0</v>
      </c>
    </row>
    <row r="39" spans="3:8" ht="15.75">
      <c r="C39" s="226"/>
      <c r="D39" s="252"/>
      <c r="E39" s="252"/>
    </row>
    <row r="40" spans="3:8" ht="16.5" thickBot="1">
      <c r="C40" s="344" t="s">
        <v>506</v>
      </c>
      <c r="D40" s="366">
        <f>SUM(D31+D38)</f>
        <v>0</v>
      </c>
      <c r="E40" s="366">
        <f>SUM(E31+E38)</f>
        <v>0</v>
      </c>
    </row>
    <row r="41" spans="3:8" ht="16.5" thickTop="1">
      <c r="C41" s="324"/>
      <c r="D41" s="263"/>
      <c r="E41" s="263"/>
    </row>
    <row r="42" spans="3:8" ht="15.75">
      <c r="C42" s="29" t="s">
        <v>785</v>
      </c>
      <c r="D42" s="263"/>
      <c r="E42" s="263"/>
    </row>
    <row r="43" spans="3:8" ht="30">
      <c r="C43" s="725" t="s">
        <v>3</v>
      </c>
      <c r="D43" s="367" t="s">
        <v>375</v>
      </c>
      <c r="E43" s="367" t="s">
        <v>377</v>
      </c>
      <c r="F43" s="239"/>
      <c r="G43" s="239"/>
      <c r="H43" s="239"/>
    </row>
    <row r="44" spans="3:8" ht="15.75">
      <c r="C44" s="727"/>
      <c r="D44" s="368" t="s">
        <v>139</v>
      </c>
      <c r="E44" s="368" t="s">
        <v>139</v>
      </c>
      <c r="F44" s="242"/>
      <c r="G44" s="242"/>
      <c r="H44" s="242"/>
    </row>
    <row r="45" spans="3:8" ht="15.75">
      <c r="C45" s="228"/>
      <c r="D45" s="227"/>
      <c r="E45" s="226"/>
      <c r="F45" s="29"/>
      <c r="G45" s="29"/>
      <c r="H45" s="29"/>
    </row>
    <row r="46" spans="3:8" ht="15.75">
      <c r="C46" s="228" t="s">
        <v>777</v>
      </c>
      <c r="D46" s="227"/>
      <c r="E46" s="226"/>
      <c r="F46" s="29"/>
      <c r="G46" s="29"/>
      <c r="H46" s="29"/>
    </row>
    <row r="47" spans="3:8" ht="15.75">
      <c r="C47" s="228" t="s">
        <v>778</v>
      </c>
      <c r="D47" s="227"/>
      <c r="E47" s="226"/>
      <c r="F47" s="29"/>
      <c r="G47" s="29"/>
      <c r="H47" s="29"/>
    </row>
    <row r="48" spans="3:8" ht="15.75">
      <c r="C48" s="228" t="s">
        <v>780</v>
      </c>
      <c r="D48" s="227"/>
      <c r="E48" s="226"/>
      <c r="F48" s="29"/>
      <c r="G48" s="29"/>
      <c r="H48" s="29"/>
    </row>
    <row r="49" spans="2:8" ht="15.75">
      <c r="C49" s="228" t="s">
        <v>642</v>
      </c>
      <c r="D49" s="243"/>
      <c r="E49" s="244"/>
      <c r="F49" s="29"/>
      <c r="G49" s="29"/>
      <c r="H49" s="29"/>
    </row>
    <row r="50" spans="2:8" ht="16.5" thickBot="1">
      <c r="C50" s="245"/>
      <c r="D50" s="366">
        <f>SUM(D46:D49)</f>
        <v>0</v>
      </c>
      <c r="E50" s="366">
        <f>SUM(E46:E49)</f>
        <v>0</v>
      </c>
      <c r="F50" s="29"/>
      <c r="G50" s="29"/>
      <c r="H50" s="29"/>
    </row>
    <row r="51" spans="2:8" ht="16.5" thickTop="1">
      <c r="C51" s="881" t="s">
        <v>781</v>
      </c>
      <c r="D51" s="881"/>
      <c r="E51" s="881"/>
      <c r="F51" s="881"/>
      <c r="G51" s="881"/>
      <c r="H51" s="881"/>
    </row>
    <row r="52" spans="2:8" ht="15.75">
      <c r="C52" s="281"/>
      <c r="D52" s="281"/>
      <c r="E52" s="281"/>
      <c r="F52" s="281"/>
      <c r="G52" s="281"/>
      <c r="H52" s="281"/>
    </row>
    <row r="53" spans="2:8" s="135" customFormat="1" ht="16.5">
      <c r="B53" s="134"/>
      <c r="C53" s="134"/>
      <c r="D53" s="134"/>
      <c r="E53" s="134"/>
      <c r="F53" s="134"/>
      <c r="H53" s="136"/>
    </row>
    <row r="54" spans="2:8" s="29" customFormat="1">
      <c r="B54" s="28"/>
      <c r="C54" s="28"/>
      <c r="D54" s="28"/>
      <c r="E54" s="28"/>
      <c r="F54" s="28"/>
      <c r="H54" s="31"/>
    </row>
    <row r="55" spans="2:8" s="4" customFormat="1" ht="17.25" customHeight="1">
      <c r="B55" s="710" t="s">
        <v>30</v>
      </c>
      <c r="C55" s="710"/>
      <c r="D55" s="710"/>
      <c r="E55" s="710"/>
      <c r="F55" s="710"/>
      <c r="G55" s="710"/>
      <c r="H55" s="710"/>
    </row>
    <row r="56" spans="2:8" s="1" customFormat="1" ht="16.5">
      <c r="B56" s="7"/>
      <c r="C56" s="7"/>
      <c r="D56" s="7"/>
      <c r="E56" s="7"/>
      <c r="F56" s="7"/>
      <c r="H56" s="5"/>
    </row>
    <row r="57" spans="2:8" s="1" customFormat="1" ht="16.5">
      <c r="B57" s="388"/>
      <c r="C57" s="834" t="s">
        <v>716</v>
      </c>
      <c r="D57" s="835"/>
      <c r="E57" s="835"/>
      <c r="F57" s="835"/>
      <c r="G57" s="836"/>
      <c r="H57" s="389" t="s">
        <v>123</v>
      </c>
    </row>
    <row r="58" spans="2:8" s="1" customFormat="1" ht="16.5" customHeight="1">
      <c r="B58" s="22"/>
      <c r="C58" s="882"/>
      <c r="D58" s="882"/>
      <c r="E58" s="882"/>
      <c r="F58" s="882"/>
      <c r="G58" s="883"/>
      <c r="H58" s="21"/>
    </row>
    <row r="59" spans="2:8" s="1" customFormat="1" ht="16.5" customHeight="1">
      <c r="B59" s="22"/>
      <c r="C59" s="915" t="s">
        <v>717</v>
      </c>
      <c r="D59" s="882"/>
      <c r="E59" s="882"/>
      <c r="F59" s="882"/>
      <c r="G59" s="883"/>
      <c r="H59" s="21" t="s">
        <v>718</v>
      </c>
    </row>
    <row r="60" spans="2:8" s="1" customFormat="1" ht="16.5" customHeight="1">
      <c r="B60" s="22"/>
      <c r="C60" s="915" t="s">
        <v>719</v>
      </c>
      <c r="D60" s="882"/>
      <c r="E60" s="882"/>
      <c r="F60" s="882"/>
      <c r="G60" s="883"/>
      <c r="H60" s="21"/>
    </row>
    <row r="61" spans="2:8" s="1" customFormat="1" ht="16.5" customHeight="1">
      <c r="B61" s="22"/>
      <c r="C61" s="915" t="s">
        <v>720</v>
      </c>
      <c r="D61" s="882"/>
      <c r="E61" s="882"/>
      <c r="F61" s="882"/>
      <c r="G61" s="883"/>
      <c r="H61" s="21" t="s">
        <v>721</v>
      </c>
    </row>
    <row r="62" spans="2:8" s="1" customFormat="1" ht="16.5" customHeight="1">
      <c r="B62" s="22"/>
      <c r="C62" s="827"/>
      <c r="D62" s="828"/>
      <c r="E62" s="828"/>
      <c r="F62" s="828"/>
      <c r="G62" s="829"/>
      <c r="H62" s="21"/>
    </row>
    <row r="63" spans="2:8" s="1" customFormat="1" ht="17.25" customHeight="1">
      <c r="B63" s="22"/>
      <c r="C63" s="827" t="s">
        <v>722</v>
      </c>
      <c r="D63" s="828"/>
      <c r="E63" s="828"/>
      <c r="F63" s="828"/>
      <c r="G63" s="829"/>
      <c r="H63" s="21"/>
    </row>
    <row r="64" spans="2:8" s="1" customFormat="1" ht="17.25" customHeight="1">
      <c r="B64" s="22"/>
      <c r="C64" s="827" t="s">
        <v>723</v>
      </c>
      <c r="D64" s="828"/>
      <c r="E64" s="828"/>
      <c r="F64" s="828"/>
      <c r="G64" s="829"/>
      <c r="H64" s="21" t="s">
        <v>724</v>
      </c>
    </row>
    <row r="65" spans="2:8" s="1" customFormat="1" ht="17.25" customHeight="1">
      <c r="B65" s="22"/>
      <c r="C65" s="827" t="s">
        <v>725</v>
      </c>
      <c r="D65" s="828"/>
      <c r="E65" s="828"/>
      <c r="F65" s="828"/>
      <c r="G65" s="829"/>
      <c r="H65" s="21" t="s">
        <v>724</v>
      </c>
    </row>
    <row r="66" spans="2:8" s="1" customFormat="1" ht="17.25" customHeight="1">
      <c r="B66" s="22"/>
      <c r="C66" s="827" t="s">
        <v>726</v>
      </c>
      <c r="D66" s="828"/>
      <c r="E66" s="828"/>
      <c r="F66" s="828"/>
      <c r="G66" s="829"/>
      <c r="H66" s="21" t="s">
        <v>724</v>
      </c>
    </row>
    <row r="67" spans="2:8" s="1" customFormat="1" ht="38.25" customHeight="1">
      <c r="B67" s="22"/>
      <c r="C67" s="827" t="s">
        <v>651</v>
      </c>
      <c r="D67" s="828"/>
      <c r="E67" s="828"/>
      <c r="F67" s="828"/>
      <c r="G67" s="829"/>
      <c r="H67" s="21" t="s">
        <v>727</v>
      </c>
    </row>
    <row r="68" spans="2:8" s="1" customFormat="1" ht="36" customHeight="1">
      <c r="B68" s="22"/>
      <c r="C68" s="827" t="s">
        <v>653</v>
      </c>
      <c r="D68" s="828"/>
      <c r="E68" s="828"/>
      <c r="F68" s="828"/>
      <c r="G68" s="829"/>
      <c r="H68" s="250" t="s">
        <v>648</v>
      </c>
    </row>
    <row r="69" spans="2:8" s="1" customFormat="1" ht="15" customHeight="1">
      <c r="B69" s="22"/>
      <c r="C69" s="827" t="s">
        <v>654</v>
      </c>
      <c r="D69" s="828"/>
      <c r="E69" s="828"/>
      <c r="F69" s="828"/>
      <c r="G69" s="829"/>
      <c r="H69" s="250" t="s">
        <v>648</v>
      </c>
    </row>
    <row r="70" spans="2:8" s="1" customFormat="1" ht="48" customHeight="1">
      <c r="B70" s="21"/>
      <c r="C70" s="827" t="s">
        <v>655</v>
      </c>
      <c r="D70" s="828"/>
      <c r="E70" s="828"/>
      <c r="F70" s="828"/>
      <c r="G70" s="829"/>
      <c r="H70" s="250" t="s">
        <v>648</v>
      </c>
    </row>
    <row r="71" spans="2:8" s="1" customFormat="1" ht="16.5">
      <c r="B71" s="7"/>
      <c r="C71" s="7"/>
      <c r="D71" s="7"/>
      <c r="E71" s="7"/>
      <c r="F71" s="7"/>
      <c r="H71" s="5"/>
    </row>
  </sheetData>
  <mergeCells count="34">
    <mergeCell ref="C15:G15"/>
    <mergeCell ref="C4:G4"/>
    <mergeCell ref="C5:G5"/>
    <mergeCell ref="C6:G6"/>
    <mergeCell ref="C7:G7"/>
    <mergeCell ref="C8:G8"/>
    <mergeCell ref="C9:G9"/>
    <mergeCell ref="C10:G10"/>
    <mergeCell ref="C11:G11"/>
    <mergeCell ref="C12:G12"/>
    <mergeCell ref="C13:G13"/>
    <mergeCell ref="C14:G14"/>
    <mergeCell ref="C60:G60"/>
    <mergeCell ref="C61:G61"/>
    <mergeCell ref="C16:G16"/>
    <mergeCell ref="C17:G17"/>
    <mergeCell ref="C19:F19"/>
    <mergeCell ref="C23:C24"/>
    <mergeCell ref="C68:G68"/>
    <mergeCell ref="C69:G69"/>
    <mergeCell ref="C70:G70"/>
    <mergeCell ref="B1:H1"/>
    <mergeCell ref="C51:H51"/>
    <mergeCell ref="C43:C44"/>
    <mergeCell ref="C62:G62"/>
    <mergeCell ref="C63:G63"/>
    <mergeCell ref="C64:G64"/>
    <mergeCell ref="C65:G65"/>
    <mergeCell ref="C66:G66"/>
    <mergeCell ref="C67:G67"/>
    <mergeCell ref="B55:H55"/>
    <mergeCell ref="C57:G57"/>
    <mergeCell ref="C58:G58"/>
    <mergeCell ref="C59:G59"/>
  </mergeCells>
  <printOptions headings="1"/>
  <pageMargins left="0.7" right="0.7" top="0.75" bottom="0.75" header="0.3" footer="0.3"/>
  <pageSetup paperSize="9" scale="76" orientation="landscape" r:id="rId1"/>
  <headerFooter>
    <oddHeader>&amp;RHaribhakti &amp;&amp; Co.</oddHeader>
  </headerFooter>
  <rowBreaks count="2" manualBreakCount="2">
    <brk id="18" max="7" man="1"/>
    <brk id="53" max="7" man="1"/>
  </rowBreaks>
</worksheet>
</file>

<file path=xl/worksheets/sheet23.xml><?xml version="1.0" encoding="utf-8"?>
<worksheet xmlns="http://schemas.openxmlformats.org/spreadsheetml/2006/main" xmlns:r="http://schemas.openxmlformats.org/officeDocument/2006/relationships">
  <dimension ref="B1:N61"/>
  <sheetViews>
    <sheetView showGridLines="0" view="pageBreakPreview" zoomScaleNormal="100" zoomScaleSheetLayoutView="100" workbookViewId="0"/>
  </sheetViews>
  <sheetFormatPr defaultRowHeight="15"/>
  <cols>
    <col min="1" max="1" width="4" customWidth="1"/>
    <col min="2" max="2" width="9.140625" customWidth="1"/>
    <col min="3" max="3" width="44.7109375" customWidth="1"/>
    <col min="4" max="4" width="16.85546875" customWidth="1"/>
    <col min="5" max="5" width="16.140625" customWidth="1"/>
    <col min="6" max="6" width="20.28515625" customWidth="1"/>
    <col min="7" max="7" width="21.140625" customWidth="1"/>
    <col min="8" max="8" width="19" customWidth="1"/>
    <col min="9" max="9" width="13.140625" customWidth="1"/>
    <col min="10" max="10" width="10" customWidth="1"/>
    <col min="257" max="257" width="4" customWidth="1"/>
    <col min="258" max="258" width="8.85546875" customWidth="1"/>
    <col min="259" max="259" width="44.7109375" customWidth="1"/>
    <col min="260" max="260" width="21.5703125" customWidth="1"/>
    <col min="261" max="261" width="20" customWidth="1"/>
    <col min="262" max="262" width="20.28515625" customWidth="1"/>
    <col min="263" max="263" width="21.140625" customWidth="1"/>
    <col min="264" max="264" width="19" customWidth="1"/>
    <col min="265" max="265" width="13.140625" customWidth="1"/>
    <col min="266" max="266" width="10" customWidth="1"/>
    <col min="513" max="513" width="4" customWidth="1"/>
    <col min="514" max="514" width="8.85546875" customWidth="1"/>
    <col min="515" max="515" width="44.7109375" customWidth="1"/>
    <col min="516" max="516" width="21.5703125" customWidth="1"/>
    <col min="517" max="517" width="20" customWidth="1"/>
    <col min="518" max="518" width="20.28515625" customWidth="1"/>
    <col min="519" max="519" width="21.140625" customWidth="1"/>
    <col min="520" max="520" width="19" customWidth="1"/>
    <col min="521" max="521" width="13.140625" customWidth="1"/>
    <col min="522" max="522" width="10" customWidth="1"/>
    <col min="769" max="769" width="4" customWidth="1"/>
    <col min="770" max="770" width="8.85546875" customWidth="1"/>
    <col min="771" max="771" width="44.7109375" customWidth="1"/>
    <col min="772" max="772" width="21.5703125" customWidth="1"/>
    <col min="773" max="773" width="20" customWidth="1"/>
    <col min="774" max="774" width="20.28515625" customWidth="1"/>
    <col min="775" max="775" width="21.140625" customWidth="1"/>
    <col min="776" max="776" width="19" customWidth="1"/>
    <col min="777" max="777" width="13.140625" customWidth="1"/>
    <col min="778" max="778" width="10" customWidth="1"/>
    <col min="1025" max="1025" width="4" customWidth="1"/>
    <col min="1026" max="1026" width="8.85546875" customWidth="1"/>
    <col min="1027" max="1027" width="44.7109375" customWidth="1"/>
    <col min="1028" max="1028" width="21.5703125" customWidth="1"/>
    <col min="1029" max="1029" width="20" customWidth="1"/>
    <col min="1030" max="1030" width="20.28515625" customWidth="1"/>
    <col min="1031" max="1031" width="21.140625" customWidth="1"/>
    <col min="1032" max="1032" width="19" customWidth="1"/>
    <col min="1033" max="1033" width="13.140625" customWidth="1"/>
    <col min="1034" max="1034" width="10" customWidth="1"/>
    <col min="1281" max="1281" width="4" customWidth="1"/>
    <col min="1282" max="1282" width="8.85546875" customWidth="1"/>
    <col min="1283" max="1283" width="44.7109375" customWidth="1"/>
    <col min="1284" max="1284" width="21.5703125" customWidth="1"/>
    <col min="1285" max="1285" width="20" customWidth="1"/>
    <col min="1286" max="1286" width="20.28515625" customWidth="1"/>
    <col min="1287" max="1287" width="21.140625" customWidth="1"/>
    <col min="1288" max="1288" width="19" customWidth="1"/>
    <col min="1289" max="1289" width="13.140625" customWidth="1"/>
    <col min="1290" max="1290" width="10" customWidth="1"/>
    <col min="1537" max="1537" width="4" customWidth="1"/>
    <col min="1538" max="1538" width="8.85546875" customWidth="1"/>
    <col min="1539" max="1539" width="44.7109375" customWidth="1"/>
    <col min="1540" max="1540" width="21.5703125" customWidth="1"/>
    <col min="1541" max="1541" width="20" customWidth="1"/>
    <col min="1542" max="1542" width="20.28515625" customWidth="1"/>
    <col min="1543" max="1543" width="21.140625" customWidth="1"/>
    <col min="1544" max="1544" width="19" customWidth="1"/>
    <col min="1545" max="1545" width="13.140625" customWidth="1"/>
    <col min="1546" max="1546" width="10" customWidth="1"/>
    <col min="1793" max="1793" width="4" customWidth="1"/>
    <col min="1794" max="1794" width="8.85546875" customWidth="1"/>
    <col min="1795" max="1795" width="44.7109375" customWidth="1"/>
    <col min="1796" max="1796" width="21.5703125" customWidth="1"/>
    <col min="1797" max="1797" width="20" customWidth="1"/>
    <col min="1798" max="1798" width="20.28515625" customWidth="1"/>
    <col min="1799" max="1799" width="21.140625" customWidth="1"/>
    <col min="1800" max="1800" width="19" customWidth="1"/>
    <col min="1801" max="1801" width="13.140625" customWidth="1"/>
    <col min="1802" max="1802" width="10" customWidth="1"/>
    <col min="2049" max="2049" width="4" customWidth="1"/>
    <col min="2050" max="2050" width="8.85546875" customWidth="1"/>
    <col min="2051" max="2051" width="44.7109375" customWidth="1"/>
    <col min="2052" max="2052" width="21.5703125" customWidth="1"/>
    <col min="2053" max="2053" width="20" customWidth="1"/>
    <col min="2054" max="2054" width="20.28515625" customWidth="1"/>
    <col min="2055" max="2055" width="21.140625" customWidth="1"/>
    <col min="2056" max="2056" width="19" customWidth="1"/>
    <col min="2057" max="2057" width="13.140625" customWidth="1"/>
    <col min="2058" max="2058" width="10" customWidth="1"/>
    <col min="2305" max="2305" width="4" customWidth="1"/>
    <col min="2306" max="2306" width="8.85546875" customWidth="1"/>
    <col min="2307" max="2307" width="44.7109375" customWidth="1"/>
    <col min="2308" max="2308" width="21.5703125" customWidth="1"/>
    <col min="2309" max="2309" width="20" customWidth="1"/>
    <col min="2310" max="2310" width="20.28515625" customWidth="1"/>
    <col min="2311" max="2311" width="21.140625" customWidth="1"/>
    <col min="2312" max="2312" width="19" customWidth="1"/>
    <col min="2313" max="2313" width="13.140625" customWidth="1"/>
    <col min="2314" max="2314" width="10" customWidth="1"/>
    <col min="2561" max="2561" width="4" customWidth="1"/>
    <col min="2562" max="2562" width="8.85546875" customWidth="1"/>
    <col min="2563" max="2563" width="44.7109375" customWidth="1"/>
    <col min="2564" max="2564" width="21.5703125" customWidth="1"/>
    <col min="2565" max="2565" width="20" customWidth="1"/>
    <col min="2566" max="2566" width="20.28515625" customWidth="1"/>
    <col min="2567" max="2567" width="21.140625" customWidth="1"/>
    <col min="2568" max="2568" width="19" customWidth="1"/>
    <col min="2569" max="2569" width="13.140625" customWidth="1"/>
    <col min="2570" max="2570" width="10" customWidth="1"/>
    <col min="2817" max="2817" width="4" customWidth="1"/>
    <col min="2818" max="2818" width="8.85546875" customWidth="1"/>
    <col min="2819" max="2819" width="44.7109375" customWidth="1"/>
    <col min="2820" max="2820" width="21.5703125" customWidth="1"/>
    <col min="2821" max="2821" width="20" customWidth="1"/>
    <col min="2822" max="2822" width="20.28515625" customWidth="1"/>
    <col min="2823" max="2823" width="21.140625" customWidth="1"/>
    <col min="2824" max="2824" width="19" customWidth="1"/>
    <col min="2825" max="2825" width="13.140625" customWidth="1"/>
    <col min="2826" max="2826" width="10" customWidth="1"/>
    <col min="3073" max="3073" width="4" customWidth="1"/>
    <col min="3074" max="3074" width="8.85546875" customWidth="1"/>
    <col min="3075" max="3075" width="44.7109375" customWidth="1"/>
    <col min="3076" max="3076" width="21.5703125" customWidth="1"/>
    <col min="3077" max="3077" width="20" customWidth="1"/>
    <col min="3078" max="3078" width="20.28515625" customWidth="1"/>
    <col min="3079" max="3079" width="21.140625" customWidth="1"/>
    <col min="3080" max="3080" width="19" customWidth="1"/>
    <col min="3081" max="3081" width="13.140625" customWidth="1"/>
    <col min="3082" max="3082" width="10" customWidth="1"/>
    <col min="3329" max="3329" width="4" customWidth="1"/>
    <col min="3330" max="3330" width="8.85546875" customWidth="1"/>
    <col min="3331" max="3331" width="44.7109375" customWidth="1"/>
    <col min="3332" max="3332" width="21.5703125" customWidth="1"/>
    <col min="3333" max="3333" width="20" customWidth="1"/>
    <col min="3334" max="3334" width="20.28515625" customWidth="1"/>
    <col min="3335" max="3335" width="21.140625" customWidth="1"/>
    <col min="3336" max="3336" width="19" customWidth="1"/>
    <col min="3337" max="3337" width="13.140625" customWidth="1"/>
    <col min="3338" max="3338" width="10" customWidth="1"/>
    <col min="3585" max="3585" width="4" customWidth="1"/>
    <col min="3586" max="3586" width="8.85546875" customWidth="1"/>
    <col min="3587" max="3587" width="44.7109375" customWidth="1"/>
    <col min="3588" max="3588" width="21.5703125" customWidth="1"/>
    <col min="3589" max="3589" width="20" customWidth="1"/>
    <col min="3590" max="3590" width="20.28515625" customWidth="1"/>
    <col min="3591" max="3591" width="21.140625" customWidth="1"/>
    <col min="3592" max="3592" width="19" customWidth="1"/>
    <col min="3593" max="3593" width="13.140625" customWidth="1"/>
    <col min="3594" max="3594" width="10" customWidth="1"/>
    <col min="3841" max="3841" width="4" customWidth="1"/>
    <col min="3842" max="3842" width="8.85546875" customWidth="1"/>
    <col min="3843" max="3843" width="44.7109375" customWidth="1"/>
    <col min="3844" max="3844" width="21.5703125" customWidth="1"/>
    <col min="3845" max="3845" width="20" customWidth="1"/>
    <col min="3846" max="3846" width="20.28515625" customWidth="1"/>
    <col min="3847" max="3847" width="21.140625" customWidth="1"/>
    <col min="3848" max="3848" width="19" customWidth="1"/>
    <col min="3849" max="3849" width="13.140625" customWidth="1"/>
    <col min="3850" max="3850" width="10" customWidth="1"/>
    <col min="4097" max="4097" width="4" customWidth="1"/>
    <col min="4098" max="4098" width="8.85546875" customWidth="1"/>
    <col min="4099" max="4099" width="44.7109375" customWidth="1"/>
    <col min="4100" max="4100" width="21.5703125" customWidth="1"/>
    <col min="4101" max="4101" width="20" customWidth="1"/>
    <col min="4102" max="4102" width="20.28515625" customWidth="1"/>
    <col min="4103" max="4103" width="21.140625" customWidth="1"/>
    <col min="4104" max="4104" width="19" customWidth="1"/>
    <col min="4105" max="4105" width="13.140625" customWidth="1"/>
    <col min="4106" max="4106" width="10" customWidth="1"/>
    <col min="4353" max="4353" width="4" customWidth="1"/>
    <col min="4354" max="4354" width="8.85546875" customWidth="1"/>
    <col min="4355" max="4355" width="44.7109375" customWidth="1"/>
    <col min="4356" max="4356" width="21.5703125" customWidth="1"/>
    <col min="4357" max="4357" width="20" customWidth="1"/>
    <col min="4358" max="4358" width="20.28515625" customWidth="1"/>
    <col min="4359" max="4359" width="21.140625" customWidth="1"/>
    <col min="4360" max="4360" width="19" customWidth="1"/>
    <col min="4361" max="4361" width="13.140625" customWidth="1"/>
    <col min="4362" max="4362" width="10" customWidth="1"/>
    <col min="4609" max="4609" width="4" customWidth="1"/>
    <col min="4610" max="4610" width="8.85546875" customWidth="1"/>
    <col min="4611" max="4611" width="44.7109375" customWidth="1"/>
    <col min="4612" max="4612" width="21.5703125" customWidth="1"/>
    <col min="4613" max="4613" width="20" customWidth="1"/>
    <col min="4614" max="4614" width="20.28515625" customWidth="1"/>
    <col min="4615" max="4615" width="21.140625" customWidth="1"/>
    <col min="4616" max="4616" width="19" customWidth="1"/>
    <col min="4617" max="4617" width="13.140625" customWidth="1"/>
    <col min="4618" max="4618" width="10" customWidth="1"/>
    <col min="4865" max="4865" width="4" customWidth="1"/>
    <col min="4866" max="4866" width="8.85546875" customWidth="1"/>
    <col min="4867" max="4867" width="44.7109375" customWidth="1"/>
    <col min="4868" max="4868" width="21.5703125" customWidth="1"/>
    <col min="4869" max="4869" width="20" customWidth="1"/>
    <col min="4870" max="4870" width="20.28515625" customWidth="1"/>
    <col min="4871" max="4871" width="21.140625" customWidth="1"/>
    <col min="4872" max="4872" width="19" customWidth="1"/>
    <col min="4873" max="4873" width="13.140625" customWidth="1"/>
    <col min="4874" max="4874" width="10" customWidth="1"/>
    <col min="5121" max="5121" width="4" customWidth="1"/>
    <col min="5122" max="5122" width="8.85546875" customWidth="1"/>
    <col min="5123" max="5123" width="44.7109375" customWidth="1"/>
    <col min="5124" max="5124" width="21.5703125" customWidth="1"/>
    <col min="5125" max="5125" width="20" customWidth="1"/>
    <col min="5126" max="5126" width="20.28515625" customWidth="1"/>
    <col min="5127" max="5127" width="21.140625" customWidth="1"/>
    <col min="5128" max="5128" width="19" customWidth="1"/>
    <col min="5129" max="5129" width="13.140625" customWidth="1"/>
    <col min="5130" max="5130" width="10" customWidth="1"/>
    <col min="5377" max="5377" width="4" customWidth="1"/>
    <col min="5378" max="5378" width="8.85546875" customWidth="1"/>
    <col min="5379" max="5379" width="44.7109375" customWidth="1"/>
    <col min="5380" max="5380" width="21.5703125" customWidth="1"/>
    <col min="5381" max="5381" width="20" customWidth="1"/>
    <col min="5382" max="5382" width="20.28515625" customWidth="1"/>
    <col min="5383" max="5383" width="21.140625" customWidth="1"/>
    <col min="5384" max="5384" width="19" customWidth="1"/>
    <col min="5385" max="5385" width="13.140625" customWidth="1"/>
    <col min="5386" max="5386" width="10" customWidth="1"/>
    <col min="5633" max="5633" width="4" customWidth="1"/>
    <col min="5634" max="5634" width="8.85546875" customWidth="1"/>
    <col min="5635" max="5635" width="44.7109375" customWidth="1"/>
    <col min="5636" max="5636" width="21.5703125" customWidth="1"/>
    <col min="5637" max="5637" width="20" customWidth="1"/>
    <col min="5638" max="5638" width="20.28515625" customWidth="1"/>
    <col min="5639" max="5639" width="21.140625" customWidth="1"/>
    <col min="5640" max="5640" width="19" customWidth="1"/>
    <col min="5641" max="5641" width="13.140625" customWidth="1"/>
    <col min="5642" max="5642" width="10" customWidth="1"/>
    <col min="5889" max="5889" width="4" customWidth="1"/>
    <col min="5890" max="5890" width="8.85546875" customWidth="1"/>
    <col min="5891" max="5891" width="44.7109375" customWidth="1"/>
    <col min="5892" max="5892" width="21.5703125" customWidth="1"/>
    <col min="5893" max="5893" width="20" customWidth="1"/>
    <col min="5894" max="5894" width="20.28515625" customWidth="1"/>
    <col min="5895" max="5895" width="21.140625" customWidth="1"/>
    <col min="5896" max="5896" width="19" customWidth="1"/>
    <col min="5897" max="5897" width="13.140625" customWidth="1"/>
    <col min="5898" max="5898" width="10" customWidth="1"/>
    <col min="6145" max="6145" width="4" customWidth="1"/>
    <col min="6146" max="6146" width="8.85546875" customWidth="1"/>
    <col min="6147" max="6147" width="44.7109375" customWidth="1"/>
    <col min="6148" max="6148" width="21.5703125" customWidth="1"/>
    <col min="6149" max="6149" width="20" customWidth="1"/>
    <col min="6150" max="6150" width="20.28515625" customWidth="1"/>
    <col min="6151" max="6151" width="21.140625" customWidth="1"/>
    <col min="6152" max="6152" width="19" customWidth="1"/>
    <col min="6153" max="6153" width="13.140625" customWidth="1"/>
    <col min="6154" max="6154" width="10" customWidth="1"/>
    <col min="6401" max="6401" width="4" customWidth="1"/>
    <col min="6402" max="6402" width="8.85546875" customWidth="1"/>
    <col min="6403" max="6403" width="44.7109375" customWidth="1"/>
    <col min="6404" max="6404" width="21.5703125" customWidth="1"/>
    <col min="6405" max="6405" width="20" customWidth="1"/>
    <col min="6406" max="6406" width="20.28515625" customWidth="1"/>
    <col min="6407" max="6407" width="21.140625" customWidth="1"/>
    <col min="6408" max="6408" width="19" customWidth="1"/>
    <col min="6409" max="6409" width="13.140625" customWidth="1"/>
    <col min="6410" max="6410" width="10" customWidth="1"/>
    <col min="6657" max="6657" width="4" customWidth="1"/>
    <col min="6658" max="6658" width="8.85546875" customWidth="1"/>
    <col min="6659" max="6659" width="44.7109375" customWidth="1"/>
    <col min="6660" max="6660" width="21.5703125" customWidth="1"/>
    <col min="6661" max="6661" width="20" customWidth="1"/>
    <col min="6662" max="6662" width="20.28515625" customWidth="1"/>
    <col min="6663" max="6663" width="21.140625" customWidth="1"/>
    <col min="6664" max="6664" width="19" customWidth="1"/>
    <col min="6665" max="6665" width="13.140625" customWidth="1"/>
    <col min="6666" max="6666" width="10" customWidth="1"/>
    <col min="6913" max="6913" width="4" customWidth="1"/>
    <col min="6914" max="6914" width="8.85546875" customWidth="1"/>
    <col min="6915" max="6915" width="44.7109375" customWidth="1"/>
    <col min="6916" max="6916" width="21.5703125" customWidth="1"/>
    <col min="6917" max="6917" width="20" customWidth="1"/>
    <col min="6918" max="6918" width="20.28515625" customWidth="1"/>
    <col min="6919" max="6919" width="21.140625" customWidth="1"/>
    <col min="6920" max="6920" width="19" customWidth="1"/>
    <col min="6921" max="6921" width="13.140625" customWidth="1"/>
    <col min="6922" max="6922" width="10" customWidth="1"/>
    <col min="7169" max="7169" width="4" customWidth="1"/>
    <col min="7170" max="7170" width="8.85546875" customWidth="1"/>
    <col min="7171" max="7171" width="44.7109375" customWidth="1"/>
    <col min="7172" max="7172" width="21.5703125" customWidth="1"/>
    <col min="7173" max="7173" width="20" customWidth="1"/>
    <col min="7174" max="7174" width="20.28515625" customWidth="1"/>
    <col min="7175" max="7175" width="21.140625" customWidth="1"/>
    <col min="7176" max="7176" width="19" customWidth="1"/>
    <col min="7177" max="7177" width="13.140625" customWidth="1"/>
    <col min="7178" max="7178" width="10" customWidth="1"/>
    <col min="7425" max="7425" width="4" customWidth="1"/>
    <col min="7426" max="7426" width="8.85546875" customWidth="1"/>
    <col min="7427" max="7427" width="44.7109375" customWidth="1"/>
    <col min="7428" max="7428" width="21.5703125" customWidth="1"/>
    <col min="7429" max="7429" width="20" customWidth="1"/>
    <col min="7430" max="7430" width="20.28515625" customWidth="1"/>
    <col min="7431" max="7431" width="21.140625" customWidth="1"/>
    <col min="7432" max="7432" width="19" customWidth="1"/>
    <col min="7433" max="7433" width="13.140625" customWidth="1"/>
    <col min="7434" max="7434" width="10" customWidth="1"/>
    <col min="7681" max="7681" width="4" customWidth="1"/>
    <col min="7682" max="7682" width="8.85546875" customWidth="1"/>
    <col min="7683" max="7683" width="44.7109375" customWidth="1"/>
    <col min="7684" max="7684" width="21.5703125" customWidth="1"/>
    <col min="7685" max="7685" width="20" customWidth="1"/>
    <col min="7686" max="7686" width="20.28515625" customWidth="1"/>
    <col min="7687" max="7687" width="21.140625" customWidth="1"/>
    <col min="7688" max="7688" width="19" customWidth="1"/>
    <col min="7689" max="7689" width="13.140625" customWidth="1"/>
    <col min="7690" max="7690" width="10" customWidth="1"/>
    <col min="7937" max="7937" width="4" customWidth="1"/>
    <col min="7938" max="7938" width="8.85546875" customWidth="1"/>
    <col min="7939" max="7939" width="44.7109375" customWidth="1"/>
    <col min="7940" max="7940" width="21.5703125" customWidth="1"/>
    <col min="7941" max="7941" width="20" customWidth="1"/>
    <col min="7942" max="7942" width="20.28515625" customWidth="1"/>
    <col min="7943" max="7943" width="21.140625" customWidth="1"/>
    <col min="7944" max="7944" width="19" customWidth="1"/>
    <col min="7945" max="7945" width="13.140625" customWidth="1"/>
    <col min="7946" max="7946" width="10" customWidth="1"/>
    <col min="8193" max="8193" width="4" customWidth="1"/>
    <col min="8194" max="8194" width="8.85546875" customWidth="1"/>
    <col min="8195" max="8195" width="44.7109375" customWidth="1"/>
    <col min="8196" max="8196" width="21.5703125" customWidth="1"/>
    <col min="8197" max="8197" width="20" customWidth="1"/>
    <col min="8198" max="8198" width="20.28515625" customWidth="1"/>
    <col min="8199" max="8199" width="21.140625" customWidth="1"/>
    <col min="8200" max="8200" width="19" customWidth="1"/>
    <col min="8201" max="8201" width="13.140625" customWidth="1"/>
    <col min="8202" max="8202" width="10" customWidth="1"/>
    <col min="8449" max="8449" width="4" customWidth="1"/>
    <col min="8450" max="8450" width="8.85546875" customWidth="1"/>
    <col min="8451" max="8451" width="44.7109375" customWidth="1"/>
    <col min="8452" max="8452" width="21.5703125" customWidth="1"/>
    <col min="8453" max="8453" width="20" customWidth="1"/>
    <col min="8454" max="8454" width="20.28515625" customWidth="1"/>
    <col min="8455" max="8455" width="21.140625" customWidth="1"/>
    <col min="8456" max="8456" width="19" customWidth="1"/>
    <col min="8457" max="8457" width="13.140625" customWidth="1"/>
    <col min="8458" max="8458" width="10" customWidth="1"/>
    <col min="8705" max="8705" width="4" customWidth="1"/>
    <col min="8706" max="8706" width="8.85546875" customWidth="1"/>
    <col min="8707" max="8707" width="44.7109375" customWidth="1"/>
    <col min="8708" max="8708" width="21.5703125" customWidth="1"/>
    <col min="8709" max="8709" width="20" customWidth="1"/>
    <col min="8710" max="8710" width="20.28515625" customWidth="1"/>
    <col min="8711" max="8711" width="21.140625" customWidth="1"/>
    <col min="8712" max="8712" width="19" customWidth="1"/>
    <col min="8713" max="8713" width="13.140625" customWidth="1"/>
    <col min="8714" max="8714" width="10" customWidth="1"/>
    <col min="8961" max="8961" width="4" customWidth="1"/>
    <col min="8962" max="8962" width="8.85546875" customWidth="1"/>
    <col min="8963" max="8963" width="44.7109375" customWidth="1"/>
    <col min="8964" max="8964" width="21.5703125" customWidth="1"/>
    <col min="8965" max="8965" width="20" customWidth="1"/>
    <col min="8966" max="8966" width="20.28515625" customWidth="1"/>
    <col min="8967" max="8967" width="21.140625" customWidth="1"/>
    <col min="8968" max="8968" width="19" customWidth="1"/>
    <col min="8969" max="8969" width="13.140625" customWidth="1"/>
    <col min="8970" max="8970" width="10" customWidth="1"/>
    <col min="9217" max="9217" width="4" customWidth="1"/>
    <col min="9218" max="9218" width="8.85546875" customWidth="1"/>
    <col min="9219" max="9219" width="44.7109375" customWidth="1"/>
    <col min="9220" max="9220" width="21.5703125" customWidth="1"/>
    <col min="9221" max="9221" width="20" customWidth="1"/>
    <col min="9222" max="9222" width="20.28515625" customWidth="1"/>
    <col min="9223" max="9223" width="21.140625" customWidth="1"/>
    <col min="9224" max="9224" width="19" customWidth="1"/>
    <col min="9225" max="9225" width="13.140625" customWidth="1"/>
    <col min="9226" max="9226" width="10" customWidth="1"/>
    <col min="9473" max="9473" width="4" customWidth="1"/>
    <col min="9474" max="9474" width="8.85546875" customWidth="1"/>
    <col min="9475" max="9475" width="44.7109375" customWidth="1"/>
    <col min="9476" max="9476" width="21.5703125" customWidth="1"/>
    <col min="9477" max="9477" width="20" customWidth="1"/>
    <col min="9478" max="9478" width="20.28515625" customWidth="1"/>
    <col min="9479" max="9479" width="21.140625" customWidth="1"/>
    <col min="9480" max="9480" width="19" customWidth="1"/>
    <col min="9481" max="9481" width="13.140625" customWidth="1"/>
    <col min="9482" max="9482" width="10" customWidth="1"/>
    <col min="9729" max="9729" width="4" customWidth="1"/>
    <col min="9730" max="9730" width="8.85546875" customWidth="1"/>
    <col min="9731" max="9731" width="44.7109375" customWidth="1"/>
    <col min="9732" max="9732" width="21.5703125" customWidth="1"/>
    <col min="9733" max="9733" width="20" customWidth="1"/>
    <col min="9734" max="9734" width="20.28515625" customWidth="1"/>
    <col min="9735" max="9735" width="21.140625" customWidth="1"/>
    <col min="9736" max="9736" width="19" customWidth="1"/>
    <col min="9737" max="9737" width="13.140625" customWidth="1"/>
    <col min="9738" max="9738" width="10" customWidth="1"/>
    <col min="9985" max="9985" width="4" customWidth="1"/>
    <col min="9986" max="9986" width="8.85546875" customWidth="1"/>
    <col min="9987" max="9987" width="44.7109375" customWidth="1"/>
    <col min="9988" max="9988" width="21.5703125" customWidth="1"/>
    <col min="9989" max="9989" width="20" customWidth="1"/>
    <col min="9990" max="9990" width="20.28515625" customWidth="1"/>
    <col min="9991" max="9991" width="21.140625" customWidth="1"/>
    <col min="9992" max="9992" width="19" customWidth="1"/>
    <col min="9993" max="9993" width="13.140625" customWidth="1"/>
    <col min="9994" max="9994" width="10" customWidth="1"/>
    <col min="10241" max="10241" width="4" customWidth="1"/>
    <col min="10242" max="10242" width="8.85546875" customWidth="1"/>
    <col min="10243" max="10243" width="44.7109375" customWidth="1"/>
    <col min="10244" max="10244" width="21.5703125" customWidth="1"/>
    <col min="10245" max="10245" width="20" customWidth="1"/>
    <col min="10246" max="10246" width="20.28515625" customWidth="1"/>
    <col min="10247" max="10247" width="21.140625" customWidth="1"/>
    <col min="10248" max="10248" width="19" customWidth="1"/>
    <col min="10249" max="10249" width="13.140625" customWidth="1"/>
    <col min="10250" max="10250" width="10" customWidth="1"/>
    <col min="10497" max="10497" width="4" customWidth="1"/>
    <col min="10498" max="10498" width="8.85546875" customWidth="1"/>
    <col min="10499" max="10499" width="44.7109375" customWidth="1"/>
    <col min="10500" max="10500" width="21.5703125" customWidth="1"/>
    <col min="10501" max="10501" width="20" customWidth="1"/>
    <col min="10502" max="10502" width="20.28515625" customWidth="1"/>
    <col min="10503" max="10503" width="21.140625" customWidth="1"/>
    <col min="10504" max="10504" width="19" customWidth="1"/>
    <col min="10505" max="10505" width="13.140625" customWidth="1"/>
    <col min="10506" max="10506" width="10" customWidth="1"/>
    <col min="10753" max="10753" width="4" customWidth="1"/>
    <col min="10754" max="10754" width="8.85546875" customWidth="1"/>
    <col min="10755" max="10755" width="44.7109375" customWidth="1"/>
    <col min="10756" max="10756" width="21.5703125" customWidth="1"/>
    <col min="10757" max="10757" width="20" customWidth="1"/>
    <col min="10758" max="10758" width="20.28515625" customWidth="1"/>
    <col min="10759" max="10759" width="21.140625" customWidth="1"/>
    <col min="10760" max="10760" width="19" customWidth="1"/>
    <col min="10761" max="10761" width="13.140625" customWidth="1"/>
    <col min="10762" max="10762" width="10" customWidth="1"/>
    <col min="11009" max="11009" width="4" customWidth="1"/>
    <col min="11010" max="11010" width="8.85546875" customWidth="1"/>
    <col min="11011" max="11011" width="44.7109375" customWidth="1"/>
    <col min="11012" max="11012" width="21.5703125" customWidth="1"/>
    <col min="11013" max="11013" width="20" customWidth="1"/>
    <col min="11014" max="11014" width="20.28515625" customWidth="1"/>
    <col min="11015" max="11015" width="21.140625" customWidth="1"/>
    <col min="11016" max="11016" width="19" customWidth="1"/>
    <col min="11017" max="11017" width="13.140625" customWidth="1"/>
    <col min="11018" max="11018" width="10" customWidth="1"/>
    <col min="11265" max="11265" width="4" customWidth="1"/>
    <col min="11266" max="11266" width="8.85546875" customWidth="1"/>
    <col min="11267" max="11267" width="44.7109375" customWidth="1"/>
    <col min="11268" max="11268" width="21.5703125" customWidth="1"/>
    <col min="11269" max="11269" width="20" customWidth="1"/>
    <col min="11270" max="11270" width="20.28515625" customWidth="1"/>
    <col min="11271" max="11271" width="21.140625" customWidth="1"/>
    <col min="11272" max="11272" width="19" customWidth="1"/>
    <col min="11273" max="11273" width="13.140625" customWidth="1"/>
    <col min="11274" max="11274" width="10" customWidth="1"/>
    <col min="11521" max="11521" width="4" customWidth="1"/>
    <col min="11522" max="11522" width="8.85546875" customWidth="1"/>
    <col min="11523" max="11523" width="44.7109375" customWidth="1"/>
    <col min="11524" max="11524" width="21.5703125" customWidth="1"/>
    <col min="11525" max="11525" width="20" customWidth="1"/>
    <col min="11526" max="11526" width="20.28515625" customWidth="1"/>
    <col min="11527" max="11527" width="21.140625" customWidth="1"/>
    <col min="11528" max="11528" width="19" customWidth="1"/>
    <col min="11529" max="11529" width="13.140625" customWidth="1"/>
    <col min="11530" max="11530" width="10" customWidth="1"/>
    <col min="11777" max="11777" width="4" customWidth="1"/>
    <col min="11778" max="11778" width="8.85546875" customWidth="1"/>
    <col min="11779" max="11779" width="44.7109375" customWidth="1"/>
    <col min="11780" max="11780" width="21.5703125" customWidth="1"/>
    <col min="11781" max="11781" width="20" customWidth="1"/>
    <col min="11782" max="11782" width="20.28515625" customWidth="1"/>
    <col min="11783" max="11783" width="21.140625" customWidth="1"/>
    <col min="11784" max="11784" width="19" customWidth="1"/>
    <col min="11785" max="11785" width="13.140625" customWidth="1"/>
    <col min="11786" max="11786" width="10" customWidth="1"/>
    <col min="12033" max="12033" width="4" customWidth="1"/>
    <col min="12034" max="12034" width="8.85546875" customWidth="1"/>
    <col min="12035" max="12035" width="44.7109375" customWidth="1"/>
    <col min="12036" max="12036" width="21.5703125" customWidth="1"/>
    <col min="12037" max="12037" width="20" customWidth="1"/>
    <col min="12038" max="12038" width="20.28515625" customWidth="1"/>
    <col min="12039" max="12039" width="21.140625" customWidth="1"/>
    <col min="12040" max="12040" width="19" customWidth="1"/>
    <col min="12041" max="12041" width="13.140625" customWidth="1"/>
    <col min="12042" max="12042" width="10" customWidth="1"/>
    <col min="12289" max="12289" width="4" customWidth="1"/>
    <col min="12290" max="12290" width="8.85546875" customWidth="1"/>
    <col min="12291" max="12291" width="44.7109375" customWidth="1"/>
    <col min="12292" max="12292" width="21.5703125" customWidth="1"/>
    <col min="12293" max="12293" width="20" customWidth="1"/>
    <col min="12294" max="12294" width="20.28515625" customWidth="1"/>
    <col min="12295" max="12295" width="21.140625" customWidth="1"/>
    <col min="12296" max="12296" width="19" customWidth="1"/>
    <col min="12297" max="12297" width="13.140625" customWidth="1"/>
    <col min="12298" max="12298" width="10" customWidth="1"/>
    <col min="12545" max="12545" width="4" customWidth="1"/>
    <col min="12546" max="12546" width="8.85546875" customWidth="1"/>
    <col min="12547" max="12547" width="44.7109375" customWidth="1"/>
    <col min="12548" max="12548" width="21.5703125" customWidth="1"/>
    <col min="12549" max="12549" width="20" customWidth="1"/>
    <col min="12550" max="12550" width="20.28515625" customWidth="1"/>
    <col min="12551" max="12551" width="21.140625" customWidth="1"/>
    <col min="12552" max="12552" width="19" customWidth="1"/>
    <col min="12553" max="12553" width="13.140625" customWidth="1"/>
    <col min="12554" max="12554" width="10" customWidth="1"/>
    <col min="12801" max="12801" width="4" customWidth="1"/>
    <col min="12802" max="12802" width="8.85546875" customWidth="1"/>
    <col min="12803" max="12803" width="44.7109375" customWidth="1"/>
    <col min="12804" max="12804" width="21.5703125" customWidth="1"/>
    <col min="12805" max="12805" width="20" customWidth="1"/>
    <col min="12806" max="12806" width="20.28515625" customWidth="1"/>
    <col min="12807" max="12807" width="21.140625" customWidth="1"/>
    <col min="12808" max="12808" width="19" customWidth="1"/>
    <col min="12809" max="12809" width="13.140625" customWidth="1"/>
    <col min="12810" max="12810" width="10" customWidth="1"/>
    <col min="13057" max="13057" width="4" customWidth="1"/>
    <col min="13058" max="13058" width="8.85546875" customWidth="1"/>
    <col min="13059" max="13059" width="44.7109375" customWidth="1"/>
    <col min="13060" max="13060" width="21.5703125" customWidth="1"/>
    <col min="13061" max="13061" width="20" customWidth="1"/>
    <col min="13062" max="13062" width="20.28515625" customWidth="1"/>
    <col min="13063" max="13063" width="21.140625" customWidth="1"/>
    <col min="13064" max="13064" width="19" customWidth="1"/>
    <col min="13065" max="13065" width="13.140625" customWidth="1"/>
    <col min="13066" max="13066" width="10" customWidth="1"/>
    <col min="13313" max="13313" width="4" customWidth="1"/>
    <col min="13314" max="13314" width="8.85546875" customWidth="1"/>
    <col min="13315" max="13315" width="44.7109375" customWidth="1"/>
    <col min="13316" max="13316" width="21.5703125" customWidth="1"/>
    <col min="13317" max="13317" width="20" customWidth="1"/>
    <col min="13318" max="13318" width="20.28515625" customWidth="1"/>
    <col min="13319" max="13319" width="21.140625" customWidth="1"/>
    <col min="13320" max="13320" width="19" customWidth="1"/>
    <col min="13321" max="13321" width="13.140625" customWidth="1"/>
    <col min="13322" max="13322" width="10" customWidth="1"/>
    <col min="13569" max="13569" width="4" customWidth="1"/>
    <col min="13570" max="13570" width="8.85546875" customWidth="1"/>
    <col min="13571" max="13571" width="44.7109375" customWidth="1"/>
    <col min="13572" max="13572" width="21.5703125" customWidth="1"/>
    <col min="13573" max="13573" width="20" customWidth="1"/>
    <col min="13574" max="13574" width="20.28515625" customWidth="1"/>
    <col min="13575" max="13575" width="21.140625" customWidth="1"/>
    <col min="13576" max="13576" width="19" customWidth="1"/>
    <col min="13577" max="13577" width="13.140625" customWidth="1"/>
    <col min="13578" max="13578" width="10" customWidth="1"/>
    <col min="13825" max="13825" width="4" customWidth="1"/>
    <col min="13826" max="13826" width="8.85546875" customWidth="1"/>
    <col min="13827" max="13827" width="44.7109375" customWidth="1"/>
    <col min="13828" max="13828" width="21.5703125" customWidth="1"/>
    <col min="13829" max="13829" width="20" customWidth="1"/>
    <col min="13830" max="13830" width="20.28515625" customWidth="1"/>
    <col min="13831" max="13831" width="21.140625" customWidth="1"/>
    <col min="13832" max="13832" width="19" customWidth="1"/>
    <col min="13833" max="13833" width="13.140625" customWidth="1"/>
    <col min="13834" max="13834" width="10" customWidth="1"/>
    <col min="14081" max="14081" width="4" customWidth="1"/>
    <col min="14082" max="14082" width="8.85546875" customWidth="1"/>
    <col min="14083" max="14083" width="44.7109375" customWidth="1"/>
    <col min="14084" max="14084" width="21.5703125" customWidth="1"/>
    <col min="14085" max="14085" width="20" customWidth="1"/>
    <col min="14086" max="14086" width="20.28515625" customWidth="1"/>
    <col min="14087" max="14087" width="21.140625" customWidth="1"/>
    <col min="14088" max="14088" width="19" customWidth="1"/>
    <col min="14089" max="14089" width="13.140625" customWidth="1"/>
    <col min="14090" max="14090" width="10" customWidth="1"/>
    <col min="14337" max="14337" width="4" customWidth="1"/>
    <col min="14338" max="14338" width="8.85546875" customWidth="1"/>
    <col min="14339" max="14339" width="44.7109375" customWidth="1"/>
    <col min="14340" max="14340" width="21.5703125" customWidth="1"/>
    <col min="14341" max="14341" width="20" customWidth="1"/>
    <col min="14342" max="14342" width="20.28515625" customWidth="1"/>
    <col min="14343" max="14343" width="21.140625" customWidth="1"/>
    <col min="14344" max="14344" width="19" customWidth="1"/>
    <col min="14345" max="14345" width="13.140625" customWidth="1"/>
    <col min="14346" max="14346" width="10" customWidth="1"/>
    <col min="14593" max="14593" width="4" customWidth="1"/>
    <col min="14594" max="14594" width="8.85546875" customWidth="1"/>
    <col min="14595" max="14595" width="44.7109375" customWidth="1"/>
    <col min="14596" max="14596" width="21.5703125" customWidth="1"/>
    <col min="14597" max="14597" width="20" customWidth="1"/>
    <col min="14598" max="14598" width="20.28515625" customWidth="1"/>
    <col min="14599" max="14599" width="21.140625" customWidth="1"/>
    <col min="14600" max="14600" width="19" customWidth="1"/>
    <col min="14601" max="14601" width="13.140625" customWidth="1"/>
    <col min="14602" max="14602" width="10" customWidth="1"/>
    <col min="14849" max="14849" width="4" customWidth="1"/>
    <col min="14850" max="14850" width="8.85546875" customWidth="1"/>
    <col min="14851" max="14851" width="44.7109375" customWidth="1"/>
    <col min="14852" max="14852" width="21.5703125" customWidth="1"/>
    <col min="14853" max="14853" width="20" customWidth="1"/>
    <col min="14854" max="14854" width="20.28515625" customWidth="1"/>
    <col min="14855" max="14855" width="21.140625" customWidth="1"/>
    <col min="14856" max="14856" width="19" customWidth="1"/>
    <col min="14857" max="14857" width="13.140625" customWidth="1"/>
    <col min="14858" max="14858" width="10" customWidth="1"/>
    <col min="15105" max="15105" width="4" customWidth="1"/>
    <col min="15106" max="15106" width="8.85546875" customWidth="1"/>
    <col min="15107" max="15107" width="44.7109375" customWidth="1"/>
    <col min="15108" max="15108" width="21.5703125" customWidth="1"/>
    <col min="15109" max="15109" width="20" customWidth="1"/>
    <col min="15110" max="15110" width="20.28515625" customWidth="1"/>
    <col min="15111" max="15111" width="21.140625" customWidth="1"/>
    <col min="15112" max="15112" width="19" customWidth="1"/>
    <col min="15113" max="15113" width="13.140625" customWidth="1"/>
    <col min="15114" max="15114" width="10" customWidth="1"/>
    <col min="15361" max="15361" width="4" customWidth="1"/>
    <col min="15362" max="15362" width="8.85546875" customWidth="1"/>
    <col min="15363" max="15363" width="44.7109375" customWidth="1"/>
    <col min="15364" max="15364" width="21.5703125" customWidth="1"/>
    <col min="15365" max="15365" width="20" customWidth="1"/>
    <col min="15366" max="15366" width="20.28515625" customWidth="1"/>
    <col min="15367" max="15367" width="21.140625" customWidth="1"/>
    <col min="15368" max="15368" width="19" customWidth="1"/>
    <col min="15369" max="15369" width="13.140625" customWidth="1"/>
    <col min="15370" max="15370" width="10" customWidth="1"/>
    <col min="15617" max="15617" width="4" customWidth="1"/>
    <col min="15618" max="15618" width="8.85546875" customWidth="1"/>
    <col min="15619" max="15619" width="44.7109375" customWidth="1"/>
    <col min="15620" max="15620" width="21.5703125" customWidth="1"/>
    <col min="15621" max="15621" width="20" customWidth="1"/>
    <col min="15622" max="15622" width="20.28515625" customWidth="1"/>
    <col min="15623" max="15623" width="21.140625" customWidth="1"/>
    <col min="15624" max="15624" width="19" customWidth="1"/>
    <col min="15625" max="15625" width="13.140625" customWidth="1"/>
    <col min="15626" max="15626" width="10" customWidth="1"/>
    <col min="15873" max="15873" width="4" customWidth="1"/>
    <col min="15874" max="15874" width="8.85546875" customWidth="1"/>
    <col min="15875" max="15875" width="44.7109375" customWidth="1"/>
    <col min="15876" max="15876" width="21.5703125" customWidth="1"/>
    <col min="15877" max="15877" width="20" customWidth="1"/>
    <col min="15878" max="15878" width="20.28515625" customWidth="1"/>
    <col min="15879" max="15879" width="21.140625" customWidth="1"/>
    <col min="15880" max="15880" width="19" customWidth="1"/>
    <col min="15881" max="15881" width="13.140625" customWidth="1"/>
    <col min="15882" max="15882" width="10" customWidth="1"/>
    <col min="16129" max="16129" width="4" customWidth="1"/>
    <col min="16130" max="16130" width="8.85546875" customWidth="1"/>
    <col min="16131" max="16131" width="44.7109375" customWidth="1"/>
    <col min="16132" max="16132" width="21.5703125" customWidth="1"/>
    <col min="16133" max="16133" width="20" customWidth="1"/>
    <col min="16134" max="16134" width="20.28515625" customWidth="1"/>
    <col min="16135" max="16135" width="21.140625" customWidth="1"/>
    <col min="16136" max="16136" width="19" customWidth="1"/>
    <col min="16137" max="16137" width="13.140625" customWidth="1"/>
    <col min="16138" max="16138" width="10" customWidth="1"/>
  </cols>
  <sheetData>
    <row r="1" spans="2:8" ht="18.75">
      <c r="B1" s="670" t="s">
        <v>103</v>
      </c>
      <c r="C1" s="670"/>
      <c r="D1" s="670"/>
      <c r="E1" s="670"/>
      <c r="F1" s="670"/>
      <c r="G1" s="670"/>
      <c r="H1" s="670"/>
    </row>
    <row r="2" spans="2:8" ht="16.5">
      <c r="B2" s="129" t="s">
        <v>748</v>
      </c>
      <c r="C2" s="7"/>
      <c r="D2" s="7"/>
      <c r="E2" s="7"/>
      <c r="F2" s="7"/>
      <c r="G2" s="1"/>
      <c r="H2" s="5"/>
    </row>
    <row r="4" spans="2:8" s="2" customFormat="1" ht="49.5">
      <c r="B4" s="377" t="s">
        <v>665</v>
      </c>
      <c r="C4" s="850" t="s">
        <v>431</v>
      </c>
      <c r="D4" s="851"/>
      <c r="E4" s="851"/>
      <c r="F4" s="852"/>
      <c r="G4" s="353" t="s">
        <v>161</v>
      </c>
    </row>
    <row r="5" spans="2:8" s="4" customFormat="1" ht="16.5">
      <c r="B5" s="21" t="s">
        <v>163</v>
      </c>
      <c r="C5" s="828" t="s">
        <v>666</v>
      </c>
      <c r="D5" s="828"/>
      <c r="E5" s="828"/>
      <c r="F5" s="829"/>
      <c r="G5" s="148"/>
    </row>
    <row r="6" spans="2:8" s="4" customFormat="1" ht="16.5">
      <c r="B6" s="21" t="s">
        <v>287</v>
      </c>
      <c r="C6" s="828" t="s">
        <v>893</v>
      </c>
      <c r="D6" s="828"/>
      <c r="E6" s="828"/>
      <c r="F6" s="829"/>
      <c r="G6" s="21" t="s">
        <v>667</v>
      </c>
    </row>
    <row r="7" spans="2:8" s="4" customFormat="1" ht="16.5">
      <c r="B7" s="21" t="s">
        <v>288</v>
      </c>
      <c r="C7" s="828" t="s">
        <v>894</v>
      </c>
      <c r="D7" s="828"/>
      <c r="E7" s="828"/>
      <c r="F7" s="829"/>
      <c r="G7" s="21" t="s">
        <v>667</v>
      </c>
    </row>
    <row r="8" spans="2:8" s="4" customFormat="1" ht="16.5">
      <c r="B8" s="21" t="s">
        <v>367</v>
      </c>
      <c r="C8" s="828" t="s">
        <v>895</v>
      </c>
      <c r="D8" s="828"/>
      <c r="E8" s="828"/>
      <c r="F8" s="829"/>
      <c r="G8" s="21" t="s">
        <v>667</v>
      </c>
    </row>
    <row r="9" spans="2:8" s="4" customFormat="1" ht="16.5">
      <c r="B9" s="21" t="s">
        <v>227</v>
      </c>
      <c r="C9" s="828" t="s">
        <v>589</v>
      </c>
      <c r="D9" s="828"/>
      <c r="E9" s="828"/>
      <c r="F9" s="829"/>
      <c r="G9" s="21" t="s">
        <v>667</v>
      </c>
    </row>
    <row r="10" spans="2:8" s="4" customFormat="1" ht="16.5">
      <c r="B10" s="21"/>
      <c r="C10" s="828"/>
      <c r="D10" s="828"/>
      <c r="E10" s="828"/>
      <c r="F10" s="829"/>
      <c r="G10" s="21"/>
    </row>
    <row r="11" spans="2:8" s="4" customFormat="1" ht="16.5">
      <c r="B11" s="21" t="s">
        <v>92</v>
      </c>
      <c r="C11" s="921" t="s">
        <v>896</v>
      </c>
      <c r="D11" s="921"/>
      <c r="E11" s="921"/>
      <c r="F11" s="922"/>
      <c r="G11" s="21" t="s">
        <v>668</v>
      </c>
    </row>
    <row r="12" spans="2:8" s="4" customFormat="1" ht="16.5">
      <c r="B12" s="21"/>
      <c r="C12" s="921"/>
      <c r="D12" s="921"/>
      <c r="E12" s="921"/>
      <c r="F12" s="922"/>
      <c r="G12" s="92"/>
    </row>
    <row r="13" spans="2:8" s="4" customFormat="1" ht="32.25" customHeight="1">
      <c r="B13" s="21" t="s">
        <v>94</v>
      </c>
      <c r="C13" s="921" t="s">
        <v>897</v>
      </c>
      <c r="D13" s="921"/>
      <c r="E13" s="921"/>
      <c r="F13" s="922"/>
      <c r="G13" s="21" t="s">
        <v>668</v>
      </c>
    </row>
    <row r="14" spans="2:8" s="4" customFormat="1" ht="16.5">
      <c r="B14" s="21"/>
      <c r="C14" s="921"/>
      <c r="D14" s="921"/>
      <c r="E14" s="921"/>
      <c r="F14" s="922"/>
      <c r="G14" s="92"/>
    </row>
    <row r="15" spans="2:8" s="4" customFormat="1" ht="16.5">
      <c r="B15" s="21" t="s">
        <v>233</v>
      </c>
      <c r="C15" s="921" t="s">
        <v>898</v>
      </c>
      <c r="D15" s="921"/>
      <c r="E15" s="921"/>
      <c r="F15" s="922"/>
      <c r="G15" s="21" t="s">
        <v>668</v>
      </c>
    </row>
    <row r="16" spans="2:8" s="4" customFormat="1" ht="16.5">
      <c r="B16" s="21"/>
      <c r="C16" s="921"/>
      <c r="D16" s="921"/>
      <c r="E16" s="921"/>
      <c r="F16" s="922"/>
      <c r="G16" s="92"/>
    </row>
    <row r="17" spans="2:14" s="4" customFormat="1" ht="16.5">
      <c r="B17" s="21" t="s">
        <v>234</v>
      </c>
      <c r="C17" s="921" t="s">
        <v>899</v>
      </c>
      <c r="D17" s="921"/>
      <c r="E17" s="921"/>
      <c r="F17" s="922"/>
      <c r="G17" s="21" t="s">
        <v>668</v>
      </c>
    </row>
    <row r="18" spans="2:14" s="4" customFormat="1" ht="16.5">
      <c r="B18" s="21"/>
      <c r="C18" s="828"/>
      <c r="D18" s="828"/>
      <c r="E18" s="828"/>
      <c r="F18" s="829"/>
      <c r="G18" s="92"/>
    </row>
    <row r="19" spans="2:14" s="4" customFormat="1" ht="16.5">
      <c r="B19" s="196"/>
      <c r="C19" s="190"/>
      <c r="D19" s="190"/>
      <c r="E19" s="190"/>
      <c r="F19" s="266"/>
      <c r="G19" s="75"/>
    </row>
    <row r="20" spans="2:14" s="4" customFormat="1" ht="16.5">
      <c r="B20" s="8"/>
      <c r="C20" s="285" t="s">
        <v>133</v>
      </c>
      <c r="D20" s="285"/>
      <c r="E20" s="285"/>
      <c r="F20" s="30"/>
      <c r="G20" s="6"/>
      <c r="J20" s="30"/>
      <c r="K20" s="194"/>
      <c r="L20" s="30"/>
      <c r="M20" s="30"/>
      <c r="N20" s="30"/>
    </row>
    <row r="21" spans="2:14" s="4" customFormat="1" ht="16.5">
      <c r="B21" s="8"/>
      <c r="C21" s="285"/>
      <c r="D21" s="285"/>
      <c r="E21" s="285"/>
      <c r="F21" s="30"/>
      <c r="G21" s="6"/>
      <c r="J21" s="30"/>
      <c r="K21" s="194"/>
      <c r="L21" s="30"/>
      <c r="M21" s="30"/>
      <c r="N21" s="30"/>
    </row>
    <row r="22" spans="2:14" s="4" customFormat="1" ht="16.5">
      <c r="B22" s="126" t="s">
        <v>100</v>
      </c>
      <c r="C22" s="119" t="s">
        <v>669</v>
      </c>
      <c r="D22" s="119"/>
      <c r="E22" s="119"/>
      <c r="F22" s="119"/>
      <c r="G22" s="119"/>
    </row>
    <row r="23" spans="2:14" s="4" customFormat="1" ht="16.5">
      <c r="B23" s="126"/>
      <c r="C23" s="119"/>
      <c r="D23" s="119"/>
      <c r="E23" s="119"/>
      <c r="F23" s="119"/>
      <c r="G23" s="119"/>
    </row>
    <row r="24" spans="2:14" ht="30" customHeight="1">
      <c r="B24" s="923"/>
      <c r="C24" s="833" t="s">
        <v>431</v>
      </c>
      <c r="D24" s="920" t="s">
        <v>375</v>
      </c>
      <c r="E24" s="843"/>
      <c r="F24" s="920" t="s">
        <v>377</v>
      </c>
      <c r="G24" s="843"/>
    </row>
    <row r="25" spans="2:14" ht="15.75" customHeight="1">
      <c r="B25" s="923"/>
      <c r="C25" s="924"/>
      <c r="D25" s="410" t="s">
        <v>139</v>
      </c>
      <c r="E25" s="410" t="s">
        <v>139</v>
      </c>
      <c r="F25" s="410" t="s">
        <v>139</v>
      </c>
      <c r="G25" s="410" t="s">
        <v>139</v>
      </c>
    </row>
    <row r="26" spans="2:14" ht="15.75">
      <c r="B26" s="335"/>
      <c r="C26" s="234" t="s">
        <v>821</v>
      </c>
      <c r="D26" s="255"/>
      <c r="E26" s="325">
        <v>0</v>
      </c>
      <c r="F26" s="255"/>
      <c r="G26" s="325">
        <v>0</v>
      </c>
    </row>
    <row r="27" spans="2:14" ht="15.75">
      <c r="B27" s="335"/>
      <c r="C27" s="234" t="s">
        <v>670</v>
      </c>
      <c r="D27" s="255"/>
      <c r="E27" s="255"/>
      <c r="F27" s="255"/>
      <c r="G27" s="255"/>
    </row>
    <row r="28" spans="2:14" ht="30">
      <c r="B28" s="335"/>
      <c r="C28" s="234" t="s">
        <v>787</v>
      </c>
      <c r="D28" s="325">
        <v>0</v>
      </c>
      <c r="E28" s="255"/>
      <c r="F28" s="325">
        <v>0</v>
      </c>
      <c r="G28" s="255"/>
    </row>
    <row r="29" spans="2:14" ht="15.75">
      <c r="B29" s="335"/>
      <c r="C29" s="234" t="s">
        <v>788</v>
      </c>
      <c r="D29" s="326">
        <v>0</v>
      </c>
      <c r="E29" s="244"/>
      <c r="F29" s="326">
        <v>0</v>
      </c>
      <c r="G29" s="244"/>
    </row>
    <row r="30" spans="2:14" ht="15.75">
      <c r="B30" s="335"/>
      <c r="C30" s="234" t="s">
        <v>789</v>
      </c>
      <c r="D30" s="326">
        <v>0</v>
      </c>
      <c r="E30" s="244"/>
      <c r="F30" s="326">
        <v>0</v>
      </c>
      <c r="G30" s="244"/>
    </row>
    <row r="31" spans="2:14" ht="15.75">
      <c r="B31" s="335"/>
      <c r="C31" s="234" t="s">
        <v>790</v>
      </c>
      <c r="D31" s="326">
        <v>0</v>
      </c>
      <c r="E31" s="244"/>
      <c r="F31" s="326">
        <v>0</v>
      </c>
      <c r="G31" s="244"/>
    </row>
    <row r="32" spans="2:14" ht="15.75">
      <c r="B32" s="335"/>
      <c r="C32" s="234" t="s">
        <v>791</v>
      </c>
      <c r="D32" s="326">
        <v>0</v>
      </c>
      <c r="E32" s="244"/>
      <c r="F32" s="326">
        <v>0</v>
      </c>
      <c r="G32" s="244"/>
    </row>
    <row r="33" spans="2:7" ht="15.75">
      <c r="B33" s="346"/>
      <c r="C33" s="227" t="s">
        <v>786</v>
      </c>
      <c r="D33" s="326">
        <v>0</v>
      </c>
      <c r="E33" s="244"/>
      <c r="F33" s="326">
        <v>0</v>
      </c>
      <c r="G33" s="244"/>
    </row>
    <row r="34" spans="2:7" ht="15.75">
      <c r="B34" s="346"/>
      <c r="C34" s="227" t="s">
        <v>822</v>
      </c>
      <c r="D34" s="244"/>
      <c r="E34" s="326">
        <v>0</v>
      </c>
      <c r="F34" s="244"/>
      <c r="G34" s="326">
        <v>0</v>
      </c>
    </row>
    <row r="35" spans="2:7" ht="15.75">
      <c r="B35" s="346"/>
      <c r="C35" s="227" t="s">
        <v>823</v>
      </c>
      <c r="D35" s="244"/>
      <c r="E35" s="326">
        <v>0</v>
      </c>
      <c r="F35" s="244"/>
      <c r="G35" s="326">
        <v>0</v>
      </c>
    </row>
    <row r="36" spans="2:7" ht="15.75">
      <c r="B36" s="346"/>
      <c r="C36" s="227" t="s">
        <v>824</v>
      </c>
      <c r="D36" s="256"/>
      <c r="E36" s="326">
        <v>0</v>
      </c>
      <c r="F36" s="256"/>
      <c r="G36" s="326">
        <v>0</v>
      </c>
    </row>
    <row r="37" spans="2:7" ht="15.75">
      <c r="B37" s="333"/>
      <c r="C37" s="227"/>
      <c r="D37" s="257"/>
      <c r="E37" s="257"/>
      <c r="F37" s="255"/>
      <c r="G37" s="255"/>
    </row>
    <row r="38" spans="2:7" ht="16.5" thickBot="1">
      <c r="B38" s="333"/>
      <c r="C38" s="345"/>
      <c r="D38" s="275"/>
      <c r="E38" s="366">
        <f>SUM(E26:E36)</f>
        <v>0</v>
      </c>
      <c r="F38" s="275"/>
      <c r="G38" s="366">
        <f>SUM(G26:G36)</f>
        <v>0</v>
      </c>
    </row>
    <row r="39" spans="2:7" ht="16.5" thickTop="1">
      <c r="C39" s="29" t="s">
        <v>671</v>
      </c>
    </row>
    <row r="40" spans="2:7" ht="15.75">
      <c r="C40" s="29"/>
    </row>
    <row r="41" spans="2:7" s="135" customFormat="1" ht="16.5">
      <c r="B41" s="134"/>
      <c r="C41" s="134"/>
      <c r="D41" s="134"/>
      <c r="E41" s="134"/>
      <c r="G41" s="136"/>
    </row>
    <row r="42" spans="2:7" s="4" customFormat="1" ht="17.25" customHeight="1">
      <c r="B42" s="710" t="s">
        <v>30</v>
      </c>
      <c r="C42" s="710"/>
      <c r="D42" s="710"/>
      <c r="E42" s="710"/>
      <c r="F42" s="710"/>
      <c r="G42" s="710"/>
    </row>
    <row r="43" spans="2:7" s="1" customFormat="1" ht="16.5">
      <c r="B43" s="7"/>
      <c r="C43" s="7"/>
      <c r="D43" s="7"/>
      <c r="E43" s="7"/>
      <c r="G43" s="5"/>
    </row>
    <row r="44" spans="2:7" s="1" customFormat="1" ht="16.5">
      <c r="B44" s="388"/>
      <c r="C44" s="834" t="s">
        <v>672</v>
      </c>
      <c r="D44" s="835"/>
      <c r="E44" s="835"/>
      <c r="F44" s="836"/>
      <c r="G44" s="389" t="s">
        <v>123</v>
      </c>
    </row>
    <row r="45" spans="2:7" s="1" customFormat="1" ht="16.5" customHeight="1">
      <c r="B45" s="22"/>
      <c r="C45" s="827" t="s">
        <v>672</v>
      </c>
      <c r="D45" s="828"/>
      <c r="E45" s="828"/>
      <c r="F45" s="829"/>
      <c r="G45" s="21" t="s">
        <v>540</v>
      </c>
    </row>
    <row r="46" spans="2:7" s="1" customFormat="1" ht="16.5" customHeight="1">
      <c r="B46" s="22" t="s">
        <v>26</v>
      </c>
      <c r="C46" s="828" t="s">
        <v>673</v>
      </c>
      <c r="D46" s="828"/>
      <c r="E46" s="828"/>
      <c r="F46" s="829"/>
      <c r="G46" s="21" t="s">
        <v>674</v>
      </c>
    </row>
    <row r="47" spans="2:7" s="1" customFormat="1" ht="16.5" customHeight="1">
      <c r="B47" s="22"/>
      <c r="C47" s="828" t="s">
        <v>675</v>
      </c>
      <c r="D47" s="828"/>
      <c r="E47" s="828"/>
      <c r="F47" s="829"/>
      <c r="G47" s="92"/>
    </row>
    <row r="48" spans="2:7" s="1" customFormat="1" ht="16.5" customHeight="1">
      <c r="B48" s="22"/>
      <c r="C48" s="828" t="s">
        <v>676</v>
      </c>
      <c r="D48" s="828"/>
      <c r="E48" s="828"/>
      <c r="F48" s="829"/>
      <c r="G48" s="92"/>
    </row>
    <row r="49" spans="2:7" s="1" customFormat="1" ht="16.5" customHeight="1">
      <c r="B49" s="22"/>
      <c r="C49" s="828" t="s">
        <v>677</v>
      </c>
      <c r="D49" s="828"/>
      <c r="E49" s="828"/>
      <c r="F49" s="829"/>
      <c r="G49" s="92"/>
    </row>
    <row r="50" spans="2:7" s="1" customFormat="1" ht="16.5" customHeight="1">
      <c r="B50" s="22"/>
      <c r="C50" s="828" t="s">
        <v>678</v>
      </c>
      <c r="D50" s="828"/>
      <c r="E50" s="828"/>
      <c r="F50" s="829"/>
      <c r="G50" s="92"/>
    </row>
    <row r="51" spans="2:7" s="1" customFormat="1" ht="16.5" customHeight="1">
      <c r="B51" s="22" t="s">
        <v>27</v>
      </c>
      <c r="C51" s="828" t="s">
        <v>679</v>
      </c>
      <c r="D51" s="828"/>
      <c r="E51" s="828"/>
      <c r="F51" s="829"/>
      <c r="G51" s="21" t="s">
        <v>674</v>
      </c>
    </row>
    <row r="52" spans="2:7" s="1" customFormat="1" ht="16.5" customHeight="1">
      <c r="B52" s="22"/>
      <c r="C52" s="828" t="s">
        <v>675</v>
      </c>
      <c r="D52" s="828"/>
      <c r="E52" s="828"/>
      <c r="F52" s="829"/>
      <c r="G52" s="92"/>
    </row>
    <row r="53" spans="2:7" s="1" customFormat="1" ht="16.5" customHeight="1">
      <c r="B53" s="22"/>
      <c r="C53" s="828" t="s">
        <v>676</v>
      </c>
      <c r="D53" s="828"/>
      <c r="E53" s="828"/>
      <c r="F53" s="829"/>
      <c r="G53" s="92"/>
    </row>
    <row r="54" spans="2:7" s="1" customFormat="1" ht="16.5" customHeight="1">
      <c r="B54" s="22"/>
      <c r="C54" s="828" t="s">
        <v>677</v>
      </c>
      <c r="D54" s="828"/>
      <c r="E54" s="828"/>
      <c r="F54" s="829"/>
      <c r="G54" s="92"/>
    </row>
    <row r="55" spans="2:7" s="1" customFormat="1" ht="16.5" customHeight="1">
      <c r="B55" s="22"/>
      <c r="C55" s="258"/>
      <c r="D55" s="258"/>
      <c r="E55" s="258"/>
      <c r="F55" s="259"/>
      <c r="G55" s="92"/>
    </row>
    <row r="56" spans="2:7" s="1" customFormat="1" ht="16.5">
      <c r="B56" s="22"/>
      <c r="C56" s="828" t="s">
        <v>680</v>
      </c>
      <c r="D56" s="828"/>
      <c r="E56" s="828"/>
      <c r="F56" s="829"/>
      <c r="G56" s="92"/>
    </row>
    <row r="57" spans="2:7" s="1" customFormat="1" ht="30">
      <c r="B57" s="21" t="s">
        <v>287</v>
      </c>
      <c r="C57" s="828" t="s">
        <v>681</v>
      </c>
      <c r="D57" s="828"/>
      <c r="E57" s="828"/>
      <c r="F57" s="829"/>
      <c r="G57" s="250" t="s">
        <v>648</v>
      </c>
    </row>
    <row r="58" spans="2:7" s="1" customFormat="1" ht="30" customHeight="1">
      <c r="B58" s="21" t="s">
        <v>288</v>
      </c>
      <c r="C58" s="828" t="s">
        <v>682</v>
      </c>
      <c r="D58" s="828"/>
      <c r="E58" s="828"/>
      <c r="F58" s="829"/>
      <c r="G58" s="250" t="s">
        <v>648</v>
      </c>
    </row>
    <row r="59" spans="2:7" s="1" customFormat="1" ht="33" customHeight="1">
      <c r="B59" s="21" t="s">
        <v>367</v>
      </c>
      <c r="C59" s="828" t="s">
        <v>683</v>
      </c>
      <c r="D59" s="828"/>
      <c r="E59" s="828"/>
      <c r="F59" s="829"/>
      <c r="G59" s="250" t="s">
        <v>648</v>
      </c>
    </row>
    <row r="60" spans="2:7" s="1" customFormat="1" ht="36" customHeight="1">
      <c r="B60" s="21" t="s">
        <v>227</v>
      </c>
      <c r="C60" s="828" t="s">
        <v>684</v>
      </c>
      <c r="D60" s="828"/>
      <c r="E60" s="828"/>
      <c r="F60" s="829"/>
      <c r="G60" s="250" t="s">
        <v>648</v>
      </c>
    </row>
    <row r="61" spans="2:7" s="1" customFormat="1" ht="16.5">
      <c r="B61" s="7"/>
      <c r="C61" s="7"/>
      <c r="D61" s="7"/>
      <c r="E61" s="7"/>
      <c r="G61" s="5"/>
    </row>
  </sheetData>
  <mergeCells count="37">
    <mergeCell ref="C4:F4"/>
    <mergeCell ref="C5:F5"/>
    <mergeCell ref="C6:F6"/>
    <mergeCell ref="C7:F7"/>
    <mergeCell ref="C24:C25"/>
    <mergeCell ref="C8:F8"/>
    <mergeCell ref="C9:F9"/>
    <mergeCell ref="C10:F10"/>
    <mergeCell ref="C11:F11"/>
    <mergeCell ref="C12:F12"/>
    <mergeCell ref="C13:F13"/>
    <mergeCell ref="C57:F57"/>
    <mergeCell ref="C58:F58"/>
    <mergeCell ref="C59:F59"/>
    <mergeCell ref="C60:F60"/>
    <mergeCell ref="C48:F48"/>
    <mergeCell ref="C49:F49"/>
    <mergeCell ref="C50:F50"/>
    <mergeCell ref="C51:F51"/>
    <mergeCell ref="C52:F52"/>
    <mergeCell ref="C53:F53"/>
    <mergeCell ref="B1:H1"/>
    <mergeCell ref="D24:E24"/>
    <mergeCell ref="F24:G24"/>
    <mergeCell ref="C54:F54"/>
    <mergeCell ref="C56:F56"/>
    <mergeCell ref="B42:G42"/>
    <mergeCell ref="C44:F44"/>
    <mergeCell ref="C45:F45"/>
    <mergeCell ref="C46:F46"/>
    <mergeCell ref="C47:F47"/>
    <mergeCell ref="C14:F14"/>
    <mergeCell ref="C15:F15"/>
    <mergeCell ref="C16:F16"/>
    <mergeCell ref="C17:F17"/>
    <mergeCell ref="C18:F18"/>
    <mergeCell ref="B24:B25"/>
  </mergeCells>
  <printOptions headings="1"/>
  <pageMargins left="0.7" right="0.7" top="0.75" bottom="0.75" header="0.3" footer="0.3"/>
  <pageSetup paperSize="9" scale="65" orientation="landscape" r:id="rId1"/>
  <headerFooter>
    <oddHeader>&amp;RHaribhakti &amp;&amp; Co.</oddHeader>
  </headerFooter>
  <rowBreaks count="1" manualBreakCount="1">
    <brk id="19" max="7" man="1"/>
  </rowBreaks>
</worksheet>
</file>

<file path=xl/worksheets/sheet24.xml><?xml version="1.0" encoding="utf-8"?>
<worksheet xmlns="http://schemas.openxmlformats.org/spreadsheetml/2006/main" xmlns:r="http://schemas.openxmlformats.org/officeDocument/2006/relationships">
  <dimension ref="A1:O70"/>
  <sheetViews>
    <sheetView showGridLines="0" view="pageBreakPreview" zoomScaleNormal="100" zoomScaleSheetLayoutView="100" workbookViewId="0"/>
  </sheetViews>
  <sheetFormatPr defaultRowHeight="16.5"/>
  <cols>
    <col min="1" max="1" width="4" style="1" customWidth="1"/>
    <col min="2" max="2" width="9.5703125" style="7" customWidth="1"/>
    <col min="3" max="3" width="40.140625" style="7" customWidth="1"/>
    <col min="4" max="4" width="17.28515625" style="7" customWidth="1"/>
    <col min="5" max="6" width="17.42578125" style="7" customWidth="1"/>
    <col min="7" max="7" width="17.28515625" style="1" customWidth="1"/>
    <col min="8" max="8" width="21.140625" style="5" customWidth="1"/>
    <col min="9" max="9" width="19" style="1" customWidth="1"/>
    <col min="10" max="10" width="13.140625" style="1" customWidth="1"/>
    <col min="11" max="11" width="10" style="1" customWidth="1"/>
    <col min="12" max="256" width="9.140625" style="1"/>
    <col min="257" max="257" width="4" style="1" customWidth="1"/>
    <col min="258" max="258" width="7.5703125" style="1" customWidth="1"/>
    <col min="259" max="259" width="44" style="1" customWidth="1"/>
    <col min="260" max="260" width="21.5703125" style="1" customWidth="1"/>
    <col min="261" max="262" width="20" style="1" customWidth="1"/>
    <col min="263" max="263" width="20.28515625" style="1" customWidth="1"/>
    <col min="264" max="264" width="21.140625" style="1" customWidth="1"/>
    <col min="265" max="265" width="19" style="1" customWidth="1"/>
    <col min="266" max="266" width="13.140625" style="1" customWidth="1"/>
    <col min="267" max="267" width="10" style="1" customWidth="1"/>
    <col min="268" max="512" width="9.140625" style="1"/>
    <col min="513" max="513" width="4" style="1" customWidth="1"/>
    <col min="514" max="514" width="7.5703125" style="1" customWidth="1"/>
    <col min="515" max="515" width="44" style="1" customWidth="1"/>
    <col min="516" max="516" width="21.5703125" style="1" customWidth="1"/>
    <col min="517" max="518" width="20" style="1" customWidth="1"/>
    <col min="519" max="519" width="20.28515625" style="1" customWidth="1"/>
    <col min="520" max="520" width="21.140625" style="1" customWidth="1"/>
    <col min="521" max="521" width="19" style="1" customWidth="1"/>
    <col min="522" max="522" width="13.140625" style="1" customWidth="1"/>
    <col min="523" max="523" width="10" style="1" customWidth="1"/>
    <col min="524" max="768" width="9.140625" style="1"/>
    <col min="769" max="769" width="4" style="1" customWidth="1"/>
    <col min="770" max="770" width="7.5703125" style="1" customWidth="1"/>
    <col min="771" max="771" width="44" style="1" customWidth="1"/>
    <col min="772" max="772" width="21.5703125" style="1" customWidth="1"/>
    <col min="773" max="774" width="20" style="1" customWidth="1"/>
    <col min="775" max="775" width="20.28515625" style="1" customWidth="1"/>
    <col min="776" max="776" width="21.140625" style="1" customWidth="1"/>
    <col min="777" max="777" width="19" style="1" customWidth="1"/>
    <col min="778" max="778" width="13.140625" style="1" customWidth="1"/>
    <col min="779" max="779" width="10" style="1" customWidth="1"/>
    <col min="780" max="1024" width="9.140625" style="1"/>
    <col min="1025" max="1025" width="4" style="1" customWidth="1"/>
    <col min="1026" max="1026" width="7.5703125" style="1" customWidth="1"/>
    <col min="1027" max="1027" width="44" style="1" customWidth="1"/>
    <col min="1028" max="1028" width="21.5703125" style="1" customWidth="1"/>
    <col min="1029" max="1030" width="20" style="1" customWidth="1"/>
    <col min="1031" max="1031" width="20.28515625" style="1" customWidth="1"/>
    <col min="1032" max="1032" width="21.140625" style="1" customWidth="1"/>
    <col min="1033" max="1033" width="19" style="1" customWidth="1"/>
    <col min="1034" max="1034" width="13.140625" style="1" customWidth="1"/>
    <col min="1035" max="1035" width="10" style="1" customWidth="1"/>
    <col min="1036" max="1280" width="9.140625" style="1"/>
    <col min="1281" max="1281" width="4" style="1" customWidth="1"/>
    <col min="1282" max="1282" width="7.5703125" style="1" customWidth="1"/>
    <col min="1283" max="1283" width="44" style="1" customWidth="1"/>
    <col min="1284" max="1284" width="21.5703125" style="1" customWidth="1"/>
    <col min="1285" max="1286" width="20" style="1" customWidth="1"/>
    <col min="1287" max="1287" width="20.28515625" style="1" customWidth="1"/>
    <col min="1288" max="1288" width="21.140625" style="1" customWidth="1"/>
    <col min="1289" max="1289" width="19" style="1" customWidth="1"/>
    <col min="1290" max="1290" width="13.140625" style="1" customWidth="1"/>
    <col min="1291" max="1291" width="10" style="1" customWidth="1"/>
    <col min="1292" max="1536" width="9.140625" style="1"/>
    <col min="1537" max="1537" width="4" style="1" customWidth="1"/>
    <col min="1538" max="1538" width="7.5703125" style="1" customWidth="1"/>
    <col min="1539" max="1539" width="44" style="1" customWidth="1"/>
    <col min="1540" max="1540" width="21.5703125" style="1" customWidth="1"/>
    <col min="1541" max="1542" width="20" style="1" customWidth="1"/>
    <col min="1543" max="1543" width="20.28515625" style="1" customWidth="1"/>
    <col min="1544" max="1544" width="21.140625" style="1" customWidth="1"/>
    <col min="1545" max="1545" width="19" style="1" customWidth="1"/>
    <col min="1546" max="1546" width="13.140625" style="1" customWidth="1"/>
    <col min="1547" max="1547" width="10" style="1" customWidth="1"/>
    <col min="1548" max="1792" width="9.140625" style="1"/>
    <col min="1793" max="1793" width="4" style="1" customWidth="1"/>
    <col min="1794" max="1794" width="7.5703125" style="1" customWidth="1"/>
    <col min="1795" max="1795" width="44" style="1" customWidth="1"/>
    <col min="1796" max="1796" width="21.5703125" style="1" customWidth="1"/>
    <col min="1797" max="1798" width="20" style="1" customWidth="1"/>
    <col min="1799" max="1799" width="20.28515625" style="1" customWidth="1"/>
    <col min="1800" max="1800" width="21.140625" style="1" customWidth="1"/>
    <col min="1801" max="1801" width="19" style="1" customWidth="1"/>
    <col min="1802" max="1802" width="13.140625" style="1" customWidth="1"/>
    <col min="1803" max="1803" width="10" style="1" customWidth="1"/>
    <col min="1804" max="2048" width="9.140625" style="1"/>
    <col min="2049" max="2049" width="4" style="1" customWidth="1"/>
    <col min="2050" max="2050" width="7.5703125" style="1" customWidth="1"/>
    <col min="2051" max="2051" width="44" style="1" customWidth="1"/>
    <col min="2052" max="2052" width="21.5703125" style="1" customWidth="1"/>
    <col min="2053" max="2054" width="20" style="1" customWidth="1"/>
    <col min="2055" max="2055" width="20.28515625" style="1" customWidth="1"/>
    <col min="2056" max="2056" width="21.140625" style="1" customWidth="1"/>
    <col min="2057" max="2057" width="19" style="1" customWidth="1"/>
    <col min="2058" max="2058" width="13.140625" style="1" customWidth="1"/>
    <col min="2059" max="2059" width="10" style="1" customWidth="1"/>
    <col min="2060" max="2304" width="9.140625" style="1"/>
    <col min="2305" max="2305" width="4" style="1" customWidth="1"/>
    <col min="2306" max="2306" width="7.5703125" style="1" customWidth="1"/>
    <col min="2307" max="2307" width="44" style="1" customWidth="1"/>
    <col min="2308" max="2308" width="21.5703125" style="1" customWidth="1"/>
    <col min="2309" max="2310" width="20" style="1" customWidth="1"/>
    <col min="2311" max="2311" width="20.28515625" style="1" customWidth="1"/>
    <col min="2312" max="2312" width="21.140625" style="1" customWidth="1"/>
    <col min="2313" max="2313" width="19" style="1" customWidth="1"/>
    <col min="2314" max="2314" width="13.140625" style="1" customWidth="1"/>
    <col min="2315" max="2315" width="10" style="1" customWidth="1"/>
    <col min="2316" max="2560" width="9.140625" style="1"/>
    <col min="2561" max="2561" width="4" style="1" customWidth="1"/>
    <col min="2562" max="2562" width="7.5703125" style="1" customWidth="1"/>
    <col min="2563" max="2563" width="44" style="1" customWidth="1"/>
    <col min="2564" max="2564" width="21.5703125" style="1" customWidth="1"/>
    <col min="2565" max="2566" width="20" style="1" customWidth="1"/>
    <col min="2567" max="2567" width="20.28515625" style="1" customWidth="1"/>
    <col min="2568" max="2568" width="21.140625" style="1" customWidth="1"/>
    <col min="2569" max="2569" width="19" style="1" customWidth="1"/>
    <col min="2570" max="2570" width="13.140625" style="1" customWidth="1"/>
    <col min="2571" max="2571" width="10" style="1" customWidth="1"/>
    <col min="2572" max="2816" width="9.140625" style="1"/>
    <col min="2817" max="2817" width="4" style="1" customWidth="1"/>
    <col min="2818" max="2818" width="7.5703125" style="1" customWidth="1"/>
    <col min="2819" max="2819" width="44" style="1" customWidth="1"/>
    <col min="2820" max="2820" width="21.5703125" style="1" customWidth="1"/>
    <col min="2821" max="2822" width="20" style="1" customWidth="1"/>
    <col min="2823" max="2823" width="20.28515625" style="1" customWidth="1"/>
    <col min="2824" max="2824" width="21.140625" style="1" customWidth="1"/>
    <col min="2825" max="2825" width="19" style="1" customWidth="1"/>
    <col min="2826" max="2826" width="13.140625" style="1" customWidth="1"/>
    <col min="2827" max="2827" width="10" style="1" customWidth="1"/>
    <col min="2828" max="3072" width="9.140625" style="1"/>
    <col min="3073" max="3073" width="4" style="1" customWidth="1"/>
    <col min="3074" max="3074" width="7.5703125" style="1" customWidth="1"/>
    <col min="3075" max="3075" width="44" style="1" customWidth="1"/>
    <col min="3076" max="3076" width="21.5703125" style="1" customWidth="1"/>
    <col min="3077" max="3078" width="20" style="1" customWidth="1"/>
    <col min="3079" max="3079" width="20.28515625" style="1" customWidth="1"/>
    <col min="3080" max="3080" width="21.140625" style="1" customWidth="1"/>
    <col min="3081" max="3081" width="19" style="1" customWidth="1"/>
    <col min="3082" max="3082" width="13.140625" style="1" customWidth="1"/>
    <col min="3083" max="3083" width="10" style="1" customWidth="1"/>
    <col min="3084" max="3328" width="9.140625" style="1"/>
    <col min="3329" max="3329" width="4" style="1" customWidth="1"/>
    <col min="3330" max="3330" width="7.5703125" style="1" customWidth="1"/>
    <col min="3331" max="3331" width="44" style="1" customWidth="1"/>
    <col min="3332" max="3332" width="21.5703125" style="1" customWidth="1"/>
    <col min="3333" max="3334" width="20" style="1" customWidth="1"/>
    <col min="3335" max="3335" width="20.28515625" style="1" customWidth="1"/>
    <col min="3336" max="3336" width="21.140625" style="1" customWidth="1"/>
    <col min="3337" max="3337" width="19" style="1" customWidth="1"/>
    <col min="3338" max="3338" width="13.140625" style="1" customWidth="1"/>
    <col min="3339" max="3339" width="10" style="1" customWidth="1"/>
    <col min="3340" max="3584" width="9.140625" style="1"/>
    <col min="3585" max="3585" width="4" style="1" customWidth="1"/>
    <col min="3586" max="3586" width="7.5703125" style="1" customWidth="1"/>
    <col min="3587" max="3587" width="44" style="1" customWidth="1"/>
    <col min="3588" max="3588" width="21.5703125" style="1" customWidth="1"/>
    <col min="3589" max="3590" width="20" style="1" customWidth="1"/>
    <col min="3591" max="3591" width="20.28515625" style="1" customWidth="1"/>
    <col min="3592" max="3592" width="21.140625" style="1" customWidth="1"/>
    <col min="3593" max="3593" width="19" style="1" customWidth="1"/>
    <col min="3594" max="3594" width="13.140625" style="1" customWidth="1"/>
    <col min="3595" max="3595" width="10" style="1" customWidth="1"/>
    <col min="3596" max="3840" width="9.140625" style="1"/>
    <col min="3841" max="3841" width="4" style="1" customWidth="1"/>
    <col min="3842" max="3842" width="7.5703125" style="1" customWidth="1"/>
    <col min="3843" max="3843" width="44" style="1" customWidth="1"/>
    <col min="3844" max="3844" width="21.5703125" style="1" customWidth="1"/>
    <col min="3845" max="3846" width="20" style="1" customWidth="1"/>
    <col min="3847" max="3847" width="20.28515625" style="1" customWidth="1"/>
    <col min="3848" max="3848" width="21.140625" style="1" customWidth="1"/>
    <col min="3849" max="3849" width="19" style="1" customWidth="1"/>
    <col min="3850" max="3850" width="13.140625" style="1" customWidth="1"/>
    <col min="3851" max="3851" width="10" style="1" customWidth="1"/>
    <col min="3852" max="4096" width="9.140625" style="1"/>
    <col min="4097" max="4097" width="4" style="1" customWidth="1"/>
    <col min="4098" max="4098" width="7.5703125" style="1" customWidth="1"/>
    <col min="4099" max="4099" width="44" style="1" customWidth="1"/>
    <col min="4100" max="4100" width="21.5703125" style="1" customWidth="1"/>
    <col min="4101" max="4102" width="20" style="1" customWidth="1"/>
    <col min="4103" max="4103" width="20.28515625" style="1" customWidth="1"/>
    <col min="4104" max="4104" width="21.140625" style="1" customWidth="1"/>
    <col min="4105" max="4105" width="19" style="1" customWidth="1"/>
    <col min="4106" max="4106" width="13.140625" style="1" customWidth="1"/>
    <col min="4107" max="4107" width="10" style="1" customWidth="1"/>
    <col min="4108" max="4352" width="9.140625" style="1"/>
    <col min="4353" max="4353" width="4" style="1" customWidth="1"/>
    <col min="4354" max="4354" width="7.5703125" style="1" customWidth="1"/>
    <col min="4355" max="4355" width="44" style="1" customWidth="1"/>
    <col min="4356" max="4356" width="21.5703125" style="1" customWidth="1"/>
    <col min="4357" max="4358" width="20" style="1" customWidth="1"/>
    <col min="4359" max="4359" width="20.28515625" style="1" customWidth="1"/>
    <col min="4360" max="4360" width="21.140625" style="1" customWidth="1"/>
    <col min="4361" max="4361" width="19" style="1" customWidth="1"/>
    <col min="4362" max="4362" width="13.140625" style="1" customWidth="1"/>
    <col min="4363" max="4363" width="10" style="1" customWidth="1"/>
    <col min="4364" max="4608" width="9.140625" style="1"/>
    <col min="4609" max="4609" width="4" style="1" customWidth="1"/>
    <col min="4610" max="4610" width="7.5703125" style="1" customWidth="1"/>
    <col min="4611" max="4611" width="44" style="1" customWidth="1"/>
    <col min="4612" max="4612" width="21.5703125" style="1" customWidth="1"/>
    <col min="4613" max="4614" width="20" style="1" customWidth="1"/>
    <col min="4615" max="4615" width="20.28515625" style="1" customWidth="1"/>
    <col min="4616" max="4616" width="21.140625" style="1" customWidth="1"/>
    <col min="4617" max="4617" width="19" style="1" customWidth="1"/>
    <col min="4618" max="4618" width="13.140625" style="1" customWidth="1"/>
    <col min="4619" max="4619" width="10" style="1" customWidth="1"/>
    <col min="4620" max="4864" width="9.140625" style="1"/>
    <col min="4865" max="4865" width="4" style="1" customWidth="1"/>
    <col min="4866" max="4866" width="7.5703125" style="1" customWidth="1"/>
    <col min="4867" max="4867" width="44" style="1" customWidth="1"/>
    <col min="4868" max="4868" width="21.5703125" style="1" customWidth="1"/>
    <col min="4869" max="4870" width="20" style="1" customWidth="1"/>
    <col min="4871" max="4871" width="20.28515625" style="1" customWidth="1"/>
    <col min="4872" max="4872" width="21.140625" style="1" customWidth="1"/>
    <col min="4873" max="4873" width="19" style="1" customWidth="1"/>
    <col min="4874" max="4874" width="13.140625" style="1" customWidth="1"/>
    <col min="4875" max="4875" width="10" style="1" customWidth="1"/>
    <col min="4876" max="5120" width="9.140625" style="1"/>
    <col min="5121" max="5121" width="4" style="1" customWidth="1"/>
    <col min="5122" max="5122" width="7.5703125" style="1" customWidth="1"/>
    <col min="5123" max="5123" width="44" style="1" customWidth="1"/>
    <col min="5124" max="5124" width="21.5703125" style="1" customWidth="1"/>
    <col min="5125" max="5126" width="20" style="1" customWidth="1"/>
    <col min="5127" max="5127" width="20.28515625" style="1" customWidth="1"/>
    <col min="5128" max="5128" width="21.140625" style="1" customWidth="1"/>
    <col min="5129" max="5129" width="19" style="1" customWidth="1"/>
    <col min="5130" max="5130" width="13.140625" style="1" customWidth="1"/>
    <col min="5131" max="5131" width="10" style="1" customWidth="1"/>
    <col min="5132" max="5376" width="9.140625" style="1"/>
    <col min="5377" max="5377" width="4" style="1" customWidth="1"/>
    <col min="5378" max="5378" width="7.5703125" style="1" customWidth="1"/>
    <col min="5379" max="5379" width="44" style="1" customWidth="1"/>
    <col min="5380" max="5380" width="21.5703125" style="1" customWidth="1"/>
    <col min="5381" max="5382" width="20" style="1" customWidth="1"/>
    <col min="5383" max="5383" width="20.28515625" style="1" customWidth="1"/>
    <col min="5384" max="5384" width="21.140625" style="1" customWidth="1"/>
    <col min="5385" max="5385" width="19" style="1" customWidth="1"/>
    <col min="5386" max="5386" width="13.140625" style="1" customWidth="1"/>
    <col min="5387" max="5387" width="10" style="1" customWidth="1"/>
    <col min="5388" max="5632" width="9.140625" style="1"/>
    <col min="5633" max="5633" width="4" style="1" customWidth="1"/>
    <col min="5634" max="5634" width="7.5703125" style="1" customWidth="1"/>
    <col min="5635" max="5635" width="44" style="1" customWidth="1"/>
    <col min="5636" max="5636" width="21.5703125" style="1" customWidth="1"/>
    <col min="5637" max="5638" width="20" style="1" customWidth="1"/>
    <col min="5639" max="5639" width="20.28515625" style="1" customWidth="1"/>
    <col min="5640" max="5640" width="21.140625" style="1" customWidth="1"/>
    <col min="5641" max="5641" width="19" style="1" customWidth="1"/>
    <col min="5642" max="5642" width="13.140625" style="1" customWidth="1"/>
    <col min="5643" max="5643" width="10" style="1" customWidth="1"/>
    <col min="5644" max="5888" width="9.140625" style="1"/>
    <col min="5889" max="5889" width="4" style="1" customWidth="1"/>
    <col min="5890" max="5890" width="7.5703125" style="1" customWidth="1"/>
    <col min="5891" max="5891" width="44" style="1" customWidth="1"/>
    <col min="5892" max="5892" width="21.5703125" style="1" customWidth="1"/>
    <col min="5893" max="5894" width="20" style="1" customWidth="1"/>
    <col min="5895" max="5895" width="20.28515625" style="1" customWidth="1"/>
    <col min="5896" max="5896" width="21.140625" style="1" customWidth="1"/>
    <col min="5897" max="5897" width="19" style="1" customWidth="1"/>
    <col min="5898" max="5898" width="13.140625" style="1" customWidth="1"/>
    <col min="5899" max="5899" width="10" style="1" customWidth="1"/>
    <col min="5900" max="6144" width="9.140625" style="1"/>
    <col min="6145" max="6145" width="4" style="1" customWidth="1"/>
    <col min="6146" max="6146" width="7.5703125" style="1" customWidth="1"/>
    <col min="6147" max="6147" width="44" style="1" customWidth="1"/>
    <col min="6148" max="6148" width="21.5703125" style="1" customWidth="1"/>
    <col min="6149" max="6150" width="20" style="1" customWidth="1"/>
    <col min="6151" max="6151" width="20.28515625" style="1" customWidth="1"/>
    <col min="6152" max="6152" width="21.140625" style="1" customWidth="1"/>
    <col min="6153" max="6153" width="19" style="1" customWidth="1"/>
    <col min="6154" max="6154" width="13.140625" style="1" customWidth="1"/>
    <col min="6155" max="6155" width="10" style="1" customWidth="1"/>
    <col min="6156" max="6400" width="9.140625" style="1"/>
    <col min="6401" max="6401" width="4" style="1" customWidth="1"/>
    <col min="6402" max="6402" width="7.5703125" style="1" customWidth="1"/>
    <col min="6403" max="6403" width="44" style="1" customWidth="1"/>
    <col min="6404" max="6404" width="21.5703125" style="1" customWidth="1"/>
    <col min="6405" max="6406" width="20" style="1" customWidth="1"/>
    <col min="6407" max="6407" width="20.28515625" style="1" customWidth="1"/>
    <col min="6408" max="6408" width="21.140625" style="1" customWidth="1"/>
    <col min="6409" max="6409" width="19" style="1" customWidth="1"/>
    <col min="6410" max="6410" width="13.140625" style="1" customWidth="1"/>
    <col min="6411" max="6411" width="10" style="1" customWidth="1"/>
    <col min="6412" max="6656" width="9.140625" style="1"/>
    <col min="6657" max="6657" width="4" style="1" customWidth="1"/>
    <col min="6658" max="6658" width="7.5703125" style="1" customWidth="1"/>
    <col min="6659" max="6659" width="44" style="1" customWidth="1"/>
    <col min="6660" max="6660" width="21.5703125" style="1" customWidth="1"/>
    <col min="6661" max="6662" width="20" style="1" customWidth="1"/>
    <col min="6663" max="6663" width="20.28515625" style="1" customWidth="1"/>
    <col min="6664" max="6664" width="21.140625" style="1" customWidth="1"/>
    <col min="6665" max="6665" width="19" style="1" customWidth="1"/>
    <col min="6666" max="6666" width="13.140625" style="1" customWidth="1"/>
    <col min="6667" max="6667" width="10" style="1" customWidth="1"/>
    <col min="6668" max="6912" width="9.140625" style="1"/>
    <col min="6913" max="6913" width="4" style="1" customWidth="1"/>
    <col min="6914" max="6914" width="7.5703125" style="1" customWidth="1"/>
    <col min="6915" max="6915" width="44" style="1" customWidth="1"/>
    <col min="6916" max="6916" width="21.5703125" style="1" customWidth="1"/>
    <col min="6917" max="6918" width="20" style="1" customWidth="1"/>
    <col min="6919" max="6919" width="20.28515625" style="1" customWidth="1"/>
    <col min="6920" max="6920" width="21.140625" style="1" customWidth="1"/>
    <col min="6921" max="6921" width="19" style="1" customWidth="1"/>
    <col min="6922" max="6922" width="13.140625" style="1" customWidth="1"/>
    <col min="6923" max="6923" width="10" style="1" customWidth="1"/>
    <col min="6924" max="7168" width="9.140625" style="1"/>
    <col min="7169" max="7169" width="4" style="1" customWidth="1"/>
    <col min="7170" max="7170" width="7.5703125" style="1" customWidth="1"/>
    <col min="7171" max="7171" width="44" style="1" customWidth="1"/>
    <col min="7172" max="7172" width="21.5703125" style="1" customWidth="1"/>
    <col min="7173" max="7174" width="20" style="1" customWidth="1"/>
    <col min="7175" max="7175" width="20.28515625" style="1" customWidth="1"/>
    <col min="7176" max="7176" width="21.140625" style="1" customWidth="1"/>
    <col min="7177" max="7177" width="19" style="1" customWidth="1"/>
    <col min="7178" max="7178" width="13.140625" style="1" customWidth="1"/>
    <col min="7179" max="7179" width="10" style="1" customWidth="1"/>
    <col min="7180" max="7424" width="9.140625" style="1"/>
    <col min="7425" max="7425" width="4" style="1" customWidth="1"/>
    <col min="7426" max="7426" width="7.5703125" style="1" customWidth="1"/>
    <col min="7427" max="7427" width="44" style="1" customWidth="1"/>
    <col min="7428" max="7428" width="21.5703125" style="1" customWidth="1"/>
    <col min="7429" max="7430" width="20" style="1" customWidth="1"/>
    <col min="7431" max="7431" width="20.28515625" style="1" customWidth="1"/>
    <col min="7432" max="7432" width="21.140625" style="1" customWidth="1"/>
    <col min="7433" max="7433" width="19" style="1" customWidth="1"/>
    <col min="7434" max="7434" width="13.140625" style="1" customWidth="1"/>
    <col min="7435" max="7435" width="10" style="1" customWidth="1"/>
    <col min="7436" max="7680" width="9.140625" style="1"/>
    <col min="7681" max="7681" width="4" style="1" customWidth="1"/>
    <col min="7682" max="7682" width="7.5703125" style="1" customWidth="1"/>
    <col min="7683" max="7683" width="44" style="1" customWidth="1"/>
    <col min="7684" max="7684" width="21.5703125" style="1" customWidth="1"/>
    <col min="7685" max="7686" width="20" style="1" customWidth="1"/>
    <col min="7687" max="7687" width="20.28515625" style="1" customWidth="1"/>
    <col min="7688" max="7688" width="21.140625" style="1" customWidth="1"/>
    <col min="7689" max="7689" width="19" style="1" customWidth="1"/>
    <col min="7690" max="7690" width="13.140625" style="1" customWidth="1"/>
    <col min="7691" max="7691" width="10" style="1" customWidth="1"/>
    <col min="7692" max="7936" width="9.140625" style="1"/>
    <col min="7937" max="7937" width="4" style="1" customWidth="1"/>
    <col min="7938" max="7938" width="7.5703125" style="1" customWidth="1"/>
    <col min="7939" max="7939" width="44" style="1" customWidth="1"/>
    <col min="7940" max="7940" width="21.5703125" style="1" customWidth="1"/>
    <col min="7941" max="7942" width="20" style="1" customWidth="1"/>
    <col min="7943" max="7943" width="20.28515625" style="1" customWidth="1"/>
    <col min="7944" max="7944" width="21.140625" style="1" customWidth="1"/>
    <col min="7945" max="7945" width="19" style="1" customWidth="1"/>
    <col min="7946" max="7946" width="13.140625" style="1" customWidth="1"/>
    <col min="7947" max="7947" width="10" style="1" customWidth="1"/>
    <col min="7948" max="8192" width="9.140625" style="1"/>
    <col min="8193" max="8193" width="4" style="1" customWidth="1"/>
    <col min="8194" max="8194" width="7.5703125" style="1" customWidth="1"/>
    <col min="8195" max="8195" width="44" style="1" customWidth="1"/>
    <col min="8196" max="8196" width="21.5703125" style="1" customWidth="1"/>
    <col min="8197" max="8198" width="20" style="1" customWidth="1"/>
    <col min="8199" max="8199" width="20.28515625" style="1" customWidth="1"/>
    <col min="8200" max="8200" width="21.140625" style="1" customWidth="1"/>
    <col min="8201" max="8201" width="19" style="1" customWidth="1"/>
    <col min="8202" max="8202" width="13.140625" style="1" customWidth="1"/>
    <col min="8203" max="8203" width="10" style="1" customWidth="1"/>
    <col min="8204" max="8448" width="9.140625" style="1"/>
    <col min="8449" max="8449" width="4" style="1" customWidth="1"/>
    <col min="8450" max="8450" width="7.5703125" style="1" customWidth="1"/>
    <col min="8451" max="8451" width="44" style="1" customWidth="1"/>
    <col min="8452" max="8452" width="21.5703125" style="1" customWidth="1"/>
    <col min="8453" max="8454" width="20" style="1" customWidth="1"/>
    <col min="8455" max="8455" width="20.28515625" style="1" customWidth="1"/>
    <col min="8456" max="8456" width="21.140625" style="1" customWidth="1"/>
    <col min="8457" max="8457" width="19" style="1" customWidth="1"/>
    <col min="8458" max="8458" width="13.140625" style="1" customWidth="1"/>
    <col min="8459" max="8459" width="10" style="1" customWidth="1"/>
    <col min="8460" max="8704" width="9.140625" style="1"/>
    <col min="8705" max="8705" width="4" style="1" customWidth="1"/>
    <col min="8706" max="8706" width="7.5703125" style="1" customWidth="1"/>
    <col min="8707" max="8707" width="44" style="1" customWidth="1"/>
    <col min="8708" max="8708" width="21.5703125" style="1" customWidth="1"/>
    <col min="8709" max="8710" width="20" style="1" customWidth="1"/>
    <col min="8711" max="8711" width="20.28515625" style="1" customWidth="1"/>
    <col min="8712" max="8712" width="21.140625" style="1" customWidth="1"/>
    <col min="8713" max="8713" width="19" style="1" customWidth="1"/>
    <col min="8714" max="8714" width="13.140625" style="1" customWidth="1"/>
    <col min="8715" max="8715" width="10" style="1" customWidth="1"/>
    <col min="8716" max="8960" width="9.140625" style="1"/>
    <col min="8961" max="8961" width="4" style="1" customWidth="1"/>
    <col min="8962" max="8962" width="7.5703125" style="1" customWidth="1"/>
    <col min="8963" max="8963" width="44" style="1" customWidth="1"/>
    <col min="8964" max="8964" width="21.5703125" style="1" customWidth="1"/>
    <col min="8965" max="8966" width="20" style="1" customWidth="1"/>
    <col min="8967" max="8967" width="20.28515625" style="1" customWidth="1"/>
    <col min="8968" max="8968" width="21.140625" style="1" customWidth="1"/>
    <col min="8969" max="8969" width="19" style="1" customWidth="1"/>
    <col min="8970" max="8970" width="13.140625" style="1" customWidth="1"/>
    <col min="8971" max="8971" width="10" style="1" customWidth="1"/>
    <col min="8972" max="9216" width="9.140625" style="1"/>
    <col min="9217" max="9217" width="4" style="1" customWidth="1"/>
    <col min="9218" max="9218" width="7.5703125" style="1" customWidth="1"/>
    <col min="9219" max="9219" width="44" style="1" customWidth="1"/>
    <col min="9220" max="9220" width="21.5703125" style="1" customWidth="1"/>
    <col min="9221" max="9222" width="20" style="1" customWidth="1"/>
    <col min="9223" max="9223" width="20.28515625" style="1" customWidth="1"/>
    <col min="9224" max="9224" width="21.140625" style="1" customWidth="1"/>
    <col min="9225" max="9225" width="19" style="1" customWidth="1"/>
    <col min="9226" max="9226" width="13.140625" style="1" customWidth="1"/>
    <col min="9227" max="9227" width="10" style="1" customWidth="1"/>
    <col min="9228" max="9472" width="9.140625" style="1"/>
    <col min="9473" max="9473" width="4" style="1" customWidth="1"/>
    <col min="9474" max="9474" width="7.5703125" style="1" customWidth="1"/>
    <col min="9475" max="9475" width="44" style="1" customWidth="1"/>
    <col min="9476" max="9476" width="21.5703125" style="1" customWidth="1"/>
    <col min="9477" max="9478" width="20" style="1" customWidth="1"/>
    <col min="9479" max="9479" width="20.28515625" style="1" customWidth="1"/>
    <col min="9480" max="9480" width="21.140625" style="1" customWidth="1"/>
    <col min="9481" max="9481" width="19" style="1" customWidth="1"/>
    <col min="9482" max="9482" width="13.140625" style="1" customWidth="1"/>
    <col min="9483" max="9483" width="10" style="1" customWidth="1"/>
    <col min="9484" max="9728" width="9.140625" style="1"/>
    <col min="9729" max="9729" width="4" style="1" customWidth="1"/>
    <col min="9730" max="9730" width="7.5703125" style="1" customWidth="1"/>
    <col min="9731" max="9731" width="44" style="1" customWidth="1"/>
    <col min="9732" max="9732" width="21.5703125" style="1" customWidth="1"/>
    <col min="9733" max="9734" width="20" style="1" customWidth="1"/>
    <col min="9735" max="9735" width="20.28515625" style="1" customWidth="1"/>
    <col min="9736" max="9736" width="21.140625" style="1" customWidth="1"/>
    <col min="9737" max="9737" width="19" style="1" customWidth="1"/>
    <col min="9738" max="9738" width="13.140625" style="1" customWidth="1"/>
    <col min="9739" max="9739" width="10" style="1" customWidth="1"/>
    <col min="9740" max="9984" width="9.140625" style="1"/>
    <col min="9985" max="9985" width="4" style="1" customWidth="1"/>
    <col min="9986" max="9986" width="7.5703125" style="1" customWidth="1"/>
    <col min="9987" max="9987" width="44" style="1" customWidth="1"/>
    <col min="9988" max="9988" width="21.5703125" style="1" customWidth="1"/>
    <col min="9989" max="9990" width="20" style="1" customWidth="1"/>
    <col min="9991" max="9991" width="20.28515625" style="1" customWidth="1"/>
    <col min="9992" max="9992" width="21.140625" style="1" customWidth="1"/>
    <col min="9993" max="9993" width="19" style="1" customWidth="1"/>
    <col min="9994" max="9994" width="13.140625" style="1" customWidth="1"/>
    <col min="9995" max="9995" width="10" style="1" customWidth="1"/>
    <col min="9996" max="10240" width="9.140625" style="1"/>
    <col min="10241" max="10241" width="4" style="1" customWidth="1"/>
    <col min="10242" max="10242" width="7.5703125" style="1" customWidth="1"/>
    <col min="10243" max="10243" width="44" style="1" customWidth="1"/>
    <col min="10244" max="10244" width="21.5703125" style="1" customWidth="1"/>
    <col min="10245" max="10246" width="20" style="1" customWidth="1"/>
    <col min="10247" max="10247" width="20.28515625" style="1" customWidth="1"/>
    <col min="10248" max="10248" width="21.140625" style="1" customWidth="1"/>
    <col min="10249" max="10249" width="19" style="1" customWidth="1"/>
    <col min="10250" max="10250" width="13.140625" style="1" customWidth="1"/>
    <col min="10251" max="10251" width="10" style="1" customWidth="1"/>
    <col min="10252" max="10496" width="9.140625" style="1"/>
    <col min="10497" max="10497" width="4" style="1" customWidth="1"/>
    <col min="10498" max="10498" width="7.5703125" style="1" customWidth="1"/>
    <col min="10499" max="10499" width="44" style="1" customWidth="1"/>
    <col min="10500" max="10500" width="21.5703125" style="1" customWidth="1"/>
    <col min="10501" max="10502" width="20" style="1" customWidth="1"/>
    <col min="10503" max="10503" width="20.28515625" style="1" customWidth="1"/>
    <col min="10504" max="10504" width="21.140625" style="1" customWidth="1"/>
    <col min="10505" max="10505" width="19" style="1" customWidth="1"/>
    <col min="10506" max="10506" width="13.140625" style="1" customWidth="1"/>
    <col min="10507" max="10507" width="10" style="1" customWidth="1"/>
    <col min="10508" max="10752" width="9.140625" style="1"/>
    <col min="10753" max="10753" width="4" style="1" customWidth="1"/>
    <col min="10754" max="10754" width="7.5703125" style="1" customWidth="1"/>
    <col min="10755" max="10755" width="44" style="1" customWidth="1"/>
    <col min="10756" max="10756" width="21.5703125" style="1" customWidth="1"/>
    <col min="10757" max="10758" width="20" style="1" customWidth="1"/>
    <col min="10759" max="10759" width="20.28515625" style="1" customWidth="1"/>
    <col min="10760" max="10760" width="21.140625" style="1" customWidth="1"/>
    <col min="10761" max="10761" width="19" style="1" customWidth="1"/>
    <col min="10762" max="10762" width="13.140625" style="1" customWidth="1"/>
    <col min="10763" max="10763" width="10" style="1" customWidth="1"/>
    <col min="10764" max="11008" width="9.140625" style="1"/>
    <col min="11009" max="11009" width="4" style="1" customWidth="1"/>
    <col min="11010" max="11010" width="7.5703125" style="1" customWidth="1"/>
    <col min="11011" max="11011" width="44" style="1" customWidth="1"/>
    <col min="11012" max="11012" width="21.5703125" style="1" customWidth="1"/>
    <col min="11013" max="11014" width="20" style="1" customWidth="1"/>
    <col min="11015" max="11015" width="20.28515625" style="1" customWidth="1"/>
    <col min="11016" max="11016" width="21.140625" style="1" customWidth="1"/>
    <col min="11017" max="11017" width="19" style="1" customWidth="1"/>
    <col min="11018" max="11018" width="13.140625" style="1" customWidth="1"/>
    <col min="11019" max="11019" width="10" style="1" customWidth="1"/>
    <col min="11020" max="11264" width="9.140625" style="1"/>
    <col min="11265" max="11265" width="4" style="1" customWidth="1"/>
    <col min="11266" max="11266" width="7.5703125" style="1" customWidth="1"/>
    <col min="11267" max="11267" width="44" style="1" customWidth="1"/>
    <col min="11268" max="11268" width="21.5703125" style="1" customWidth="1"/>
    <col min="11269" max="11270" width="20" style="1" customWidth="1"/>
    <col min="11271" max="11271" width="20.28515625" style="1" customWidth="1"/>
    <col min="11272" max="11272" width="21.140625" style="1" customWidth="1"/>
    <col min="11273" max="11273" width="19" style="1" customWidth="1"/>
    <col min="11274" max="11274" width="13.140625" style="1" customWidth="1"/>
    <col min="11275" max="11275" width="10" style="1" customWidth="1"/>
    <col min="11276" max="11520" width="9.140625" style="1"/>
    <col min="11521" max="11521" width="4" style="1" customWidth="1"/>
    <col min="11522" max="11522" width="7.5703125" style="1" customWidth="1"/>
    <col min="11523" max="11523" width="44" style="1" customWidth="1"/>
    <col min="11524" max="11524" width="21.5703125" style="1" customWidth="1"/>
    <col min="11525" max="11526" width="20" style="1" customWidth="1"/>
    <col min="11527" max="11527" width="20.28515625" style="1" customWidth="1"/>
    <col min="11528" max="11528" width="21.140625" style="1" customWidth="1"/>
    <col min="11529" max="11529" width="19" style="1" customWidth="1"/>
    <col min="11530" max="11530" width="13.140625" style="1" customWidth="1"/>
    <col min="11531" max="11531" width="10" style="1" customWidth="1"/>
    <col min="11532" max="11776" width="9.140625" style="1"/>
    <col min="11777" max="11777" width="4" style="1" customWidth="1"/>
    <col min="11778" max="11778" width="7.5703125" style="1" customWidth="1"/>
    <col min="11779" max="11779" width="44" style="1" customWidth="1"/>
    <col min="11780" max="11780" width="21.5703125" style="1" customWidth="1"/>
    <col min="11781" max="11782" width="20" style="1" customWidth="1"/>
    <col min="11783" max="11783" width="20.28515625" style="1" customWidth="1"/>
    <col min="11784" max="11784" width="21.140625" style="1" customWidth="1"/>
    <col min="11785" max="11785" width="19" style="1" customWidth="1"/>
    <col min="11786" max="11786" width="13.140625" style="1" customWidth="1"/>
    <col min="11787" max="11787" width="10" style="1" customWidth="1"/>
    <col min="11788" max="12032" width="9.140625" style="1"/>
    <col min="12033" max="12033" width="4" style="1" customWidth="1"/>
    <col min="12034" max="12034" width="7.5703125" style="1" customWidth="1"/>
    <col min="12035" max="12035" width="44" style="1" customWidth="1"/>
    <col min="12036" max="12036" width="21.5703125" style="1" customWidth="1"/>
    <col min="12037" max="12038" width="20" style="1" customWidth="1"/>
    <col min="12039" max="12039" width="20.28515625" style="1" customWidth="1"/>
    <col min="12040" max="12040" width="21.140625" style="1" customWidth="1"/>
    <col min="12041" max="12041" width="19" style="1" customWidth="1"/>
    <col min="12042" max="12042" width="13.140625" style="1" customWidth="1"/>
    <col min="12043" max="12043" width="10" style="1" customWidth="1"/>
    <col min="12044" max="12288" width="9.140625" style="1"/>
    <col min="12289" max="12289" width="4" style="1" customWidth="1"/>
    <col min="12290" max="12290" width="7.5703125" style="1" customWidth="1"/>
    <col min="12291" max="12291" width="44" style="1" customWidth="1"/>
    <col min="12292" max="12292" width="21.5703125" style="1" customWidth="1"/>
    <col min="12293" max="12294" width="20" style="1" customWidth="1"/>
    <col min="12295" max="12295" width="20.28515625" style="1" customWidth="1"/>
    <col min="12296" max="12296" width="21.140625" style="1" customWidth="1"/>
    <col min="12297" max="12297" width="19" style="1" customWidth="1"/>
    <col min="12298" max="12298" width="13.140625" style="1" customWidth="1"/>
    <col min="12299" max="12299" width="10" style="1" customWidth="1"/>
    <col min="12300" max="12544" width="9.140625" style="1"/>
    <col min="12545" max="12545" width="4" style="1" customWidth="1"/>
    <col min="12546" max="12546" width="7.5703125" style="1" customWidth="1"/>
    <col min="12547" max="12547" width="44" style="1" customWidth="1"/>
    <col min="12548" max="12548" width="21.5703125" style="1" customWidth="1"/>
    <col min="12549" max="12550" width="20" style="1" customWidth="1"/>
    <col min="12551" max="12551" width="20.28515625" style="1" customWidth="1"/>
    <col min="12552" max="12552" width="21.140625" style="1" customWidth="1"/>
    <col min="12553" max="12553" width="19" style="1" customWidth="1"/>
    <col min="12554" max="12554" width="13.140625" style="1" customWidth="1"/>
    <col min="12555" max="12555" width="10" style="1" customWidth="1"/>
    <col min="12556" max="12800" width="9.140625" style="1"/>
    <col min="12801" max="12801" width="4" style="1" customWidth="1"/>
    <col min="12802" max="12802" width="7.5703125" style="1" customWidth="1"/>
    <col min="12803" max="12803" width="44" style="1" customWidth="1"/>
    <col min="12804" max="12804" width="21.5703125" style="1" customWidth="1"/>
    <col min="12805" max="12806" width="20" style="1" customWidth="1"/>
    <col min="12807" max="12807" width="20.28515625" style="1" customWidth="1"/>
    <col min="12808" max="12808" width="21.140625" style="1" customWidth="1"/>
    <col min="12809" max="12809" width="19" style="1" customWidth="1"/>
    <col min="12810" max="12810" width="13.140625" style="1" customWidth="1"/>
    <col min="12811" max="12811" width="10" style="1" customWidth="1"/>
    <col min="12812" max="13056" width="9.140625" style="1"/>
    <col min="13057" max="13057" width="4" style="1" customWidth="1"/>
    <col min="13058" max="13058" width="7.5703125" style="1" customWidth="1"/>
    <col min="13059" max="13059" width="44" style="1" customWidth="1"/>
    <col min="13060" max="13060" width="21.5703125" style="1" customWidth="1"/>
    <col min="13061" max="13062" width="20" style="1" customWidth="1"/>
    <col min="13063" max="13063" width="20.28515625" style="1" customWidth="1"/>
    <col min="13064" max="13064" width="21.140625" style="1" customWidth="1"/>
    <col min="13065" max="13065" width="19" style="1" customWidth="1"/>
    <col min="13066" max="13066" width="13.140625" style="1" customWidth="1"/>
    <col min="13067" max="13067" width="10" style="1" customWidth="1"/>
    <col min="13068" max="13312" width="9.140625" style="1"/>
    <col min="13313" max="13313" width="4" style="1" customWidth="1"/>
    <col min="13314" max="13314" width="7.5703125" style="1" customWidth="1"/>
    <col min="13315" max="13315" width="44" style="1" customWidth="1"/>
    <col min="13316" max="13316" width="21.5703125" style="1" customWidth="1"/>
    <col min="13317" max="13318" width="20" style="1" customWidth="1"/>
    <col min="13319" max="13319" width="20.28515625" style="1" customWidth="1"/>
    <col min="13320" max="13320" width="21.140625" style="1" customWidth="1"/>
    <col min="13321" max="13321" width="19" style="1" customWidth="1"/>
    <col min="13322" max="13322" width="13.140625" style="1" customWidth="1"/>
    <col min="13323" max="13323" width="10" style="1" customWidth="1"/>
    <col min="13324" max="13568" width="9.140625" style="1"/>
    <col min="13569" max="13569" width="4" style="1" customWidth="1"/>
    <col min="13570" max="13570" width="7.5703125" style="1" customWidth="1"/>
    <col min="13571" max="13571" width="44" style="1" customWidth="1"/>
    <col min="13572" max="13572" width="21.5703125" style="1" customWidth="1"/>
    <col min="13573" max="13574" width="20" style="1" customWidth="1"/>
    <col min="13575" max="13575" width="20.28515625" style="1" customWidth="1"/>
    <col min="13576" max="13576" width="21.140625" style="1" customWidth="1"/>
    <col min="13577" max="13577" width="19" style="1" customWidth="1"/>
    <col min="13578" max="13578" width="13.140625" style="1" customWidth="1"/>
    <col min="13579" max="13579" width="10" style="1" customWidth="1"/>
    <col min="13580" max="13824" width="9.140625" style="1"/>
    <col min="13825" max="13825" width="4" style="1" customWidth="1"/>
    <col min="13826" max="13826" width="7.5703125" style="1" customWidth="1"/>
    <col min="13827" max="13827" width="44" style="1" customWidth="1"/>
    <col min="13828" max="13828" width="21.5703125" style="1" customWidth="1"/>
    <col min="13829" max="13830" width="20" style="1" customWidth="1"/>
    <col min="13831" max="13831" width="20.28515625" style="1" customWidth="1"/>
    <col min="13832" max="13832" width="21.140625" style="1" customWidth="1"/>
    <col min="13833" max="13833" width="19" style="1" customWidth="1"/>
    <col min="13834" max="13834" width="13.140625" style="1" customWidth="1"/>
    <col min="13835" max="13835" width="10" style="1" customWidth="1"/>
    <col min="13836" max="14080" width="9.140625" style="1"/>
    <col min="14081" max="14081" width="4" style="1" customWidth="1"/>
    <col min="14082" max="14082" width="7.5703125" style="1" customWidth="1"/>
    <col min="14083" max="14083" width="44" style="1" customWidth="1"/>
    <col min="14084" max="14084" width="21.5703125" style="1" customWidth="1"/>
    <col min="14085" max="14086" width="20" style="1" customWidth="1"/>
    <col min="14087" max="14087" width="20.28515625" style="1" customWidth="1"/>
    <col min="14088" max="14088" width="21.140625" style="1" customWidth="1"/>
    <col min="14089" max="14089" width="19" style="1" customWidth="1"/>
    <col min="14090" max="14090" width="13.140625" style="1" customWidth="1"/>
    <col min="14091" max="14091" width="10" style="1" customWidth="1"/>
    <col min="14092" max="14336" width="9.140625" style="1"/>
    <col min="14337" max="14337" width="4" style="1" customWidth="1"/>
    <col min="14338" max="14338" width="7.5703125" style="1" customWidth="1"/>
    <col min="14339" max="14339" width="44" style="1" customWidth="1"/>
    <col min="14340" max="14340" width="21.5703125" style="1" customWidth="1"/>
    <col min="14341" max="14342" width="20" style="1" customWidth="1"/>
    <col min="14343" max="14343" width="20.28515625" style="1" customWidth="1"/>
    <col min="14344" max="14344" width="21.140625" style="1" customWidth="1"/>
    <col min="14345" max="14345" width="19" style="1" customWidth="1"/>
    <col min="14346" max="14346" width="13.140625" style="1" customWidth="1"/>
    <col min="14347" max="14347" width="10" style="1" customWidth="1"/>
    <col min="14348" max="14592" width="9.140625" style="1"/>
    <col min="14593" max="14593" width="4" style="1" customWidth="1"/>
    <col min="14594" max="14594" width="7.5703125" style="1" customWidth="1"/>
    <col min="14595" max="14595" width="44" style="1" customWidth="1"/>
    <col min="14596" max="14596" width="21.5703125" style="1" customWidth="1"/>
    <col min="14597" max="14598" width="20" style="1" customWidth="1"/>
    <col min="14599" max="14599" width="20.28515625" style="1" customWidth="1"/>
    <col min="14600" max="14600" width="21.140625" style="1" customWidth="1"/>
    <col min="14601" max="14601" width="19" style="1" customWidth="1"/>
    <col min="14602" max="14602" width="13.140625" style="1" customWidth="1"/>
    <col min="14603" max="14603" width="10" style="1" customWidth="1"/>
    <col min="14604" max="14848" width="9.140625" style="1"/>
    <col min="14849" max="14849" width="4" style="1" customWidth="1"/>
    <col min="14850" max="14850" width="7.5703125" style="1" customWidth="1"/>
    <col min="14851" max="14851" width="44" style="1" customWidth="1"/>
    <col min="14852" max="14852" width="21.5703125" style="1" customWidth="1"/>
    <col min="14853" max="14854" width="20" style="1" customWidth="1"/>
    <col min="14855" max="14855" width="20.28515625" style="1" customWidth="1"/>
    <col min="14856" max="14856" width="21.140625" style="1" customWidth="1"/>
    <col min="14857" max="14857" width="19" style="1" customWidth="1"/>
    <col min="14858" max="14858" width="13.140625" style="1" customWidth="1"/>
    <col min="14859" max="14859" width="10" style="1" customWidth="1"/>
    <col min="14860" max="15104" width="9.140625" style="1"/>
    <col min="15105" max="15105" width="4" style="1" customWidth="1"/>
    <col min="15106" max="15106" width="7.5703125" style="1" customWidth="1"/>
    <col min="15107" max="15107" width="44" style="1" customWidth="1"/>
    <col min="15108" max="15108" width="21.5703125" style="1" customWidth="1"/>
    <col min="15109" max="15110" width="20" style="1" customWidth="1"/>
    <col min="15111" max="15111" width="20.28515625" style="1" customWidth="1"/>
    <col min="15112" max="15112" width="21.140625" style="1" customWidth="1"/>
    <col min="15113" max="15113" width="19" style="1" customWidth="1"/>
    <col min="15114" max="15114" width="13.140625" style="1" customWidth="1"/>
    <col min="15115" max="15115" width="10" style="1" customWidth="1"/>
    <col min="15116" max="15360" width="9.140625" style="1"/>
    <col min="15361" max="15361" width="4" style="1" customWidth="1"/>
    <col min="15362" max="15362" width="7.5703125" style="1" customWidth="1"/>
    <col min="15363" max="15363" width="44" style="1" customWidth="1"/>
    <col min="15364" max="15364" width="21.5703125" style="1" customWidth="1"/>
    <col min="15365" max="15366" width="20" style="1" customWidth="1"/>
    <col min="15367" max="15367" width="20.28515625" style="1" customWidth="1"/>
    <col min="15368" max="15368" width="21.140625" style="1" customWidth="1"/>
    <col min="15369" max="15369" width="19" style="1" customWidth="1"/>
    <col min="15370" max="15370" width="13.140625" style="1" customWidth="1"/>
    <col min="15371" max="15371" width="10" style="1" customWidth="1"/>
    <col min="15372" max="15616" width="9.140625" style="1"/>
    <col min="15617" max="15617" width="4" style="1" customWidth="1"/>
    <col min="15618" max="15618" width="7.5703125" style="1" customWidth="1"/>
    <col min="15619" max="15619" width="44" style="1" customWidth="1"/>
    <col min="15620" max="15620" width="21.5703125" style="1" customWidth="1"/>
    <col min="15621" max="15622" width="20" style="1" customWidth="1"/>
    <col min="15623" max="15623" width="20.28515625" style="1" customWidth="1"/>
    <col min="15624" max="15624" width="21.140625" style="1" customWidth="1"/>
    <col min="15625" max="15625" width="19" style="1" customWidth="1"/>
    <col min="15626" max="15626" width="13.140625" style="1" customWidth="1"/>
    <col min="15627" max="15627" width="10" style="1" customWidth="1"/>
    <col min="15628" max="15872" width="9.140625" style="1"/>
    <col min="15873" max="15873" width="4" style="1" customWidth="1"/>
    <col min="15874" max="15874" width="7.5703125" style="1" customWidth="1"/>
    <col min="15875" max="15875" width="44" style="1" customWidth="1"/>
    <col min="15876" max="15876" width="21.5703125" style="1" customWidth="1"/>
    <col min="15877" max="15878" width="20" style="1" customWidth="1"/>
    <col min="15879" max="15879" width="20.28515625" style="1" customWidth="1"/>
    <col min="15880" max="15880" width="21.140625" style="1" customWidth="1"/>
    <col min="15881" max="15881" width="19" style="1" customWidth="1"/>
    <col min="15882" max="15882" width="13.140625" style="1" customWidth="1"/>
    <col min="15883" max="15883" width="10" style="1" customWidth="1"/>
    <col min="15884" max="16128" width="9.140625" style="1"/>
    <col min="16129" max="16129" width="4" style="1" customWidth="1"/>
    <col min="16130" max="16130" width="7.5703125" style="1" customWidth="1"/>
    <col min="16131" max="16131" width="44" style="1" customWidth="1"/>
    <col min="16132" max="16132" width="21.5703125" style="1" customWidth="1"/>
    <col min="16133" max="16134" width="20" style="1" customWidth="1"/>
    <col min="16135" max="16135" width="20.28515625" style="1" customWidth="1"/>
    <col min="16136" max="16136" width="21.140625" style="1" customWidth="1"/>
    <col min="16137" max="16137" width="19" style="1" customWidth="1"/>
    <col min="16138" max="16138" width="13.140625" style="1" customWidth="1"/>
    <col min="16139" max="16139" width="10" style="1" customWidth="1"/>
    <col min="16140" max="16384" width="9.140625" style="1"/>
  </cols>
  <sheetData>
    <row r="1" spans="2:8" s="9" customFormat="1" ht="18.75">
      <c r="B1" s="670" t="s">
        <v>103</v>
      </c>
      <c r="C1" s="670"/>
      <c r="D1" s="670"/>
      <c r="E1" s="670"/>
      <c r="F1" s="670"/>
      <c r="G1" s="670"/>
      <c r="H1" s="670"/>
    </row>
    <row r="2" spans="2:8">
      <c r="B2" s="129" t="s">
        <v>749</v>
      </c>
    </row>
    <row r="3" spans="2:8">
      <c r="B3" s="129"/>
    </row>
    <row r="4" spans="2:8" s="2" customFormat="1" ht="49.5">
      <c r="B4" s="411" t="s">
        <v>728</v>
      </c>
      <c r="C4" s="834" t="s">
        <v>429</v>
      </c>
      <c r="D4" s="835"/>
      <c r="E4" s="835"/>
      <c r="F4" s="835"/>
      <c r="G4" s="836"/>
      <c r="H4" s="353" t="s">
        <v>161</v>
      </c>
    </row>
    <row r="5" spans="2:8" s="4" customFormat="1">
      <c r="B5" s="21" t="s">
        <v>163</v>
      </c>
      <c r="C5" s="888" t="s">
        <v>729</v>
      </c>
      <c r="D5" s="888"/>
      <c r="E5" s="888"/>
      <c r="F5" s="888"/>
      <c r="G5" s="889"/>
      <c r="H5" s="46" t="s">
        <v>730</v>
      </c>
    </row>
    <row r="6" spans="2:8" s="4" customFormat="1" ht="30">
      <c r="B6" s="21" t="s">
        <v>26</v>
      </c>
      <c r="C6" s="929" t="s">
        <v>867</v>
      </c>
      <c r="D6" s="913"/>
      <c r="E6" s="913"/>
      <c r="F6" s="913"/>
      <c r="G6" s="914"/>
      <c r="H6" s="46" t="s">
        <v>731</v>
      </c>
    </row>
    <row r="7" spans="2:8" s="4" customFormat="1">
      <c r="B7" s="21" t="s">
        <v>27</v>
      </c>
      <c r="C7" s="882" t="s">
        <v>224</v>
      </c>
      <c r="D7" s="882"/>
      <c r="E7" s="882"/>
      <c r="F7" s="882"/>
      <c r="G7" s="883"/>
      <c r="H7" s="46" t="s">
        <v>732</v>
      </c>
    </row>
    <row r="8" spans="2:8" s="4" customFormat="1">
      <c r="B8" s="21"/>
      <c r="C8" s="882"/>
      <c r="D8" s="882"/>
      <c r="E8" s="882"/>
      <c r="F8" s="882"/>
      <c r="G8" s="883"/>
      <c r="H8" s="21"/>
    </row>
    <row r="9" spans="2:8" s="4" customFormat="1">
      <c r="B9" s="21" t="s">
        <v>92</v>
      </c>
      <c r="C9" s="882" t="s">
        <v>628</v>
      </c>
      <c r="D9" s="882"/>
      <c r="E9" s="882"/>
      <c r="F9" s="882"/>
      <c r="G9" s="883"/>
      <c r="H9" s="21"/>
    </row>
    <row r="10" spans="2:8" s="4" customFormat="1">
      <c r="B10" s="21" t="s">
        <v>26</v>
      </c>
      <c r="C10" s="882" t="s">
        <v>634</v>
      </c>
      <c r="D10" s="882"/>
      <c r="E10" s="882"/>
      <c r="F10" s="882"/>
      <c r="G10" s="883"/>
      <c r="H10" s="46" t="s">
        <v>732</v>
      </c>
    </row>
    <row r="11" spans="2:8" s="4" customFormat="1">
      <c r="B11" s="21" t="s">
        <v>27</v>
      </c>
      <c r="C11" s="882" t="s">
        <v>635</v>
      </c>
      <c r="D11" s="882"/>
      <c r="E11" s="882"/>
      <c r="F11" s="882"/>
      <c r="G11" s="883"/>
      <c r="H11" s="46" t="s">
        <v>732</v>
      </c>
    </row>
    <row r="12" spans="2:8" s="4" customFormat="1">
      <c r="B12" s="21" t="s">
        <v>28</v>
      </c>
      <c r="C12" s="882" t="s">
        <v>636</v>
      </c>
      <c r="D12" s="882"/>
      <c r="E12" s="882"/>
      <c r="F12" s="882"/>
      <c r="G12" s="883"/>
      <c r="H12" s="46" t="s">
        <v>732</v>
      </c>
    </row>
    <row r="13" spans="2:8" s="4" customFormat="1">
      <c r="B13" s="21"/>
      <c r="C13" s="882"/>
      <c r="D13" s="882"/>
      <c r="E13" s="882"/>
      <c r="F13" s="882"/>
      <c r="G13" s="883"/>
      <c r="H13" s="21"/>
    </row>
    <row r="14" spans="2:8" s="4" customFormat="1" ht="30">
      <c r="B14" s="21" t="s">
        <v>94</v>
      </c>
      <c r="C14" s="929" t="s">
        <v>900</v>
      </c>
      <c r="D14" s="913"/>
      <c r="E14" s="913"/>
      <c r="F14" s="913"/>
      <c r="G14" s="914"/>
      <c r="H14" s="46" t="s">
        <v>731</v>
      </c>
    </row>
    <row r="15" spans="2:8" s="4" customFormat="1">
      <c r="B15" s="21"/>
      <c r="C15" s="882"/>
      <c r="D15" s="882"/>
      <c r="E15" s="882"/>
      <c r="F15" s="882"/>
      <c r="G15" s="883"/>
      <c r="H15" s="21"/>
    </row>
    <row r="16" spans="2:8" s="4" customFormat="1" ht="45" customHeight="1">
      <c r="B16" s="21" t="s">
        <v>233</v>
      </c>
      <c r="C16" s="827" t="s">
        <v>901</v>
      </c>
      <c r="D16" s="828"/>
      <c r="E16" s="828"/>
      <c r="F16" s="828"/>
      <c r="G16" s="829"/>
      <c r="H16" s="46" t="s">
        <v>733</v>
      </c>
    </row>
    <row r="17" spans="2:15" s="4" customFormat="1">
      <c r="B17" s="196"/>
      <c r="C17" s="75"/>
      <c r="D17" s="75"/>
      <c r="E17" s="75"/>
      <c r="F17" s="75"/>
      <c r="G17" s="75"/>
      <c r="H17" s="196"/>
    </row>
    <row r="18" spans="2:15" s="4" customFormat="1">
      <c r="B18" s="8"/>
      <c r="C18" s="789" t="s">
        <v>133</v>
      </c>
      <c r="D18" s="789"/>
      <c r="E18" s="789"/>
      <c r="F18" s="789"/>
      <c r="G18" s="30"/>
      <c r="H18" s="6"/>
      <c r="K18" s="30"/>
      <c r="L18" s="194"/>
      <c r="M18" s="30"/>
      <c r="N18" s="30"/>
      <c r="O18" s="30"/>
    </row>
    <row r="19" spans="2:15" s="4" customFormat="1">
      <c r="B19" s="8"/>
      <c r="C19" s="115"/>
      <c r="D19" s="115"/>
      <c r="E19" s="115"/>
      <c r="F19" s="115"/>
      <c r="G19" s="30"/>
      <c r="H19" s="6"/>
      <c r="K19" s="30"/>
      <c r="L19" s="194"/>
      <c r="M19" s="30"/>
      <c r="N19" s="30"/>
      <c r="O19" s="30"/>
    </row>
    <row r="20" spans="2:15" s="4" customFormat="1">
      <c r="B20" s="126" t="s">
        <v>100</v>
      </c>
      <c r="C20" s="119" t="s">
        <v>734</v>
      </c>
      <c r="D20" s="119"/>
      <c r="E20" s="119"/>
      <c r="F20" s="119"/>
      <c r="G20" s="119"/>
      <c r="H20" s="119"/>
    </row>
    <row r="21" spans="2:15" s="4" customFormat="1">
      <c r="B21" s="8"/>
      <c r="C21" s="8"/>
      <c r="D21" s="8"/>
      <c r="E21" s="8"/>
      <c r="F21" s="8"/>
      <c r="H21" s="6"/>
    </row>
    <row r="22" spans="2:15" s="4" customFormat="1">
      <c r="B22" s="8"/>
      <c r="C22" s="8"/>
      <c r="D22" s="8"/>
      <c r="E22" s="8"/>
      <c r="F22" s="8"/>
      <c r="H22" s="6"/>
    </row>
    <row r="23" spans="2:15" s="30" customFormat="1" ht="15.75" customHeight="1">
      <c r="B23" s="29"/>
      <c r="C23" s="916" t="s">
        <v>429</v>
      </c>
      <c r="D23" s="890" t="s">
        <v>375</v>
      </c>
      <c r="E23" s="891"/>
      <c r="F23" s="890" t="s">
        <v>377</v>
      </c>
      <c r="G23" s="891"/>
      <c r="H23" s="194"/>
    </row>
    <row r="24" spans="2:15" s="30" customFormat="1" ht="15">
      <c r="B24" s="29"/>
      <c r="C24" s="917"/>
      <c r="D24" s="368" t="s">
        <v>139</v>
      </c>
      <c r="E24" s="368" t="s">
        <v>139</v>
      </c>
      <c r="F24" s="368" t="s">
        <v>139</v>
      </c>
      <c r="G24" s="368" t="s">
        <v>139</v>
      </c>
      <c r="H24" s="194"/>
    </row>
    <row r="25" spans="2:15" s="30" customFormat="1" ht="15">
      <c r="B25" s="29"/>
      <c r="C25" s="267"/>
      <c r="D25" s="252"/>
      <c r="E25" s="252"/>
      <c r="F25" s="252"/>
      <c r="G25" s="252"/>
      <c r="H25" s="194"/>
    </row>
    <row r="26" spans="2:15" s="30" customFormat="1" ht="15">
      <c r="B26" s="121"/>
      <c r="C26" s="254"/>
      <c r="D26" s="244"/>
      <c r="E26" s="244"/>
      <c r="F26" s="244"/>
      <c r="G26" s="244"/>
      <c r="H26" s="194"/>
    </row>
    <row r="27" spans="2:15" s="30" customFormat="1" ht="30">
      <c r="B27" s="29"/>
      <c r="C27" s="327" t="s">
        <v>825</v>
      </c>
      <c r="D27" s="230"/>
      <c r="E27" s="230"/>
      <c r="F27" s="230"/>
      <c r="G27" s="230"/>
      <c r="H27" s="194"/>
    </row>
    <row r="28" spans="2:15" s="30" customFormat="1" ht="15">
      <c r="B28" s="29"/>
      <c r="C28" s="268" t="s">
        <v>634</v>
      </c>
      <c r="D28" s="230"/>
      <c r="E28" s="228"/>
      <c r="F28" s="230"/>
      <c r="G28" s="228"/>
      <c r="H28" s="194"/>
    </row>
    <row r="29" spans="2:15" s="30" customFormat="1" ht="15">
      <c r="B29" s="29"/>
      <c r="C29" s="268" t="s">
        <v>635</v>
      </c>
      <c r="D29" s="230"/>
      <c r="E29" s="230"/>
      <c r="F29" s="230"/>
      <c r="G29" s="230"/>
      <c r="H29" s="194"/>
    </row>
    <row r="30" spans="2:15" s="30" customFormat="1" ht="15">
      <c r="B30" s="29"/>
      <c r="C30" s="268" t="s">
        <v>636</v>
      </c>
      <c r="D30" s="230"/>
      <c r="E30" s="230"/>
      <c r="F30" s="230"/>
      <c r="G30" s="230"/>
      <c r="H30" s="194"/>
    </row>
    <row r="31" spans="2:15" s="30" customFormat="1" ht="18" customHeight="1">
      <c r="B31" s="29"/>
      <c r="C31" s="268" t="s">
        <v>639</v>
      </c>
      <c r="D31" s="233"/>
      <c r="E31" s="233"/>
      <c r="F31" s="233"/>
      <c r="G31" s="230"/>
      <c r="H31" s="194"/>
    </row>
    <row r="32" spans="2:15" s="30" customFormat="1" ht="15">
      <c r="B32" s="29"/>
      <c r="C32" s="268"/>
      <c r="D32" s="269"/>
      <c r="E32" s="261">
        <f>SUM(D27:D31)</f>
        <v>0</v>
      </c>
      <c r="F32" s="269"/>
      <c r="G32" s="261">
        <f>SUM(F27:F31)</f>
        <v>0</v>
      </c>
      <c r="H32" s="194"/>
    </row>
    <row r="33" spans="1:11" s="30" customFormat="1" ht="15">
      <c r="B33" s="29"/>
      <c r="C33" s="327" t="s">
        <v>812</v>
      </c>
      <c r="D33" s="230"/>
      <c r="E33" s="230"/>
      <c r="F33" s="230"/>
      <c r="G33" s="230"/>
      <c r="H33" s="29"/>
      <c r="I33" s="29"/>
      <c r="J33" s="29"/>
      <c r="K33" s="29"/>
    </row>
    <row r="34" spans="1:11" s="30" customFormat="1" ht="15">
      <c r="B34" s="29"/>
      <c r="C34" s="268" t="s">
        <v>634</v>
      </c>
      <c r="D34" s="230"/>
      <c r="E34" s="230"/>
      <c r="F34" s="230"/>
      <c r="G34" s="230"/>
      <c r="H34" s="29"/>
      <c r="I34" s="29"/>
      <c r="J34" s="29"/>
      <c r="K34" s="29"/>
    </row>
    <row r="35" spans="1:11" s="30" customFormat="1" ht="15">
      <c r="B35" s="29"/>
      <c r="C35" s="268" t="s">
        <v>635</v>
      </c>
      <c r="D35" s="230"/>
      <c r="E35" s="230"/>
      <c r="F35" s="230"/>
      <c r="G35" s="230"/>
      <c r="H35" s="29"/>
      <c r="I35" s="29"/>
    </row>
    <row r="36" spans="1:11" s="30" customFormat="1" ht="15">
      <c r="B36" s="29"/>
      <c r="C36" s="268" t="s">
        <v>636</v>
      </c>
      <c r="D36" s="230"/>
      <c r="E36" s="233"/>
      <c r="F36" s="230"/>
      <c r="G36" s="233"/>
      <c r="H36" s="29"/>
      <c r="I36" s="29"/>
    </row>
    <row r="37" spans="1:11" s="30" customFormat="1" ht="15">
      <c r="B37" s="29"/>
      <c r="C37" s="268" t="s">
        <v>1305</v>
      </c>
      <c r="D37" s="233"/>
      <c r="E37" s="233"/>
      <c r="F37" s="233"/>
      <c r="G37" s="230"/>
      <c r="H37" s="29"/>
      <c r="I37" s="29"/>
    </row>
    <row r="38" spans="1:11" s="30" customFormat="1" ht="15">
      <c r="B38" s="29"/>
      <c r="C38" s="230"/>
      <c r="D38" s="269"/>
      <c r="E38" s="261">
        <f>SUM(D33:D37)</f>
        <v>0</v>
      </c>
      <c r="F38" s="269"/>
      <c r="G38" s="261">
        <f>SUM(F33:F37)</f>
        <v>0</v>
      </c>
      <c r="H38" s="29"/>
      <c r="I38" s="29"/>
    </row>
    <row r="39" spans="1:11" s="30" customFormat="1" ht="15">
      <c r="B39" s="29"/>
      <c r="C39" s="230"/>
      <c r="D39" s="286"/>
      <c r="E39" s="284"/>
      <c r="F39" s="286"/>
      <c r="G39" s="284"/>
      <c r="H39" s="29"/>
      <c r="I39" s="29"/>
    </row>
    <row r="40" spans="1:11" s="30" customFormat="1" ht="15.75" thickBot="1">
      <c r="B40" s="29"/>
      <c r="C40" s="270"/>
      <c r="D40" s="366"/>
      <c r="E40" s="366">
        <f>SUM(D38+D32)</f>
        <v>0</v>
      </c>
      <c r="F40" s="366"/>
      <c r="G40" s="366">
        <f>SUM(F38+F32)</f>
        <v>0</v>
      </c>
      <c r="H40" s="239"/>
      <c r="I40" s="239"/>
    </row>
    <row r="41" spans="1:11" s="30" customFormat="1" ht="15.75" thickTop="1">
      <c r="B41" s="121"/>
      <c r="C41" s="29"/>
      <c r="D41" s="29"/>
      <c r="E41" s="29"/>
      <c r="F41" s="240"/>
      <c r="G41" s="240"/>
      <c r="H41" s="194"/>
    </row>
    <row r="42" spans="1:11" s="30" customFormat="1" ht="15">
      <c r="B42" s="29"/>
      <c r="C42" s="241"/>
      <c r="D42" s="121"/>
      <c r="E42" s="121"/>
      <c r="F42" s="240"/>
      <c r="H42" s="194"/>
    </row>
    <row r="43" spans="1:11" s="30" customFormat="1">
      <c r="B43" s="271" t="s">
        <v>101</v>
      </c>
      <c r="C43" s="119" t="s">
        <v>735</v>
      </c>
      <c r="D43" s="29"/>
      <c r="E43" s="29"/>
      <c r="F43" s="240"/>
      <c r="H43" s="194"/>
    </row>
    <row r="44" spans="1:11" s="30" customFormat="1" ht="15">
      <c r="B44" s="29"/>
      <c r="C44" s="29"/>
      <c r="F44" s="29"/>
      <c r="G44" s="29"/>
      <c r="H44" s="29"/>
      <c r="I44" s="29"/>
    </row>
    <row r="45" spans="1:11" s="30" customFormat="1" ht="30">
      <c r="B45" s="29"/>
      <c r="C45" s="402"/>
      <c r="D45" s="367" t="s">
        <v>375</v>
      </c>
      <c r="E45" s="367" t="s">
        <v>377</v>
      </c>
      <c r="F45" s="239"/>
      <c r="G45" s="239"/>
      <c r="H45" s="239"/>
      <c r="I45" s="239"/>
    </row>
    <row r="46" spans="1:11" s="30" customFormat="1" ht="15">
      <c r="A46" s="925"/>
      <c r="B46" s="925"/>
      <c r="C46" s="403"/>
      <c r="D46" s="368" t="s">
        <v>139</v>
      </c>
      <c r="E46" s="368" t="s">
        <v>139</v>
      </c>
      <c r="F46" s="242"/>
      <c r="G46" s="242"/>
      <c r="H46" s="242"/>
      <c r="I46" s="242"/>
    </row>
    <row r="47" spans="1:11" s="30" customFormat="1" ht="15">
      <c r="B47" s="241"/>
      <c r="C47" s="228"/>
      <c r="D47" s="227"/>
      <c r="E47" s="226"/>
      <c r="F47" s="29"/>
      <c r="G47" s="29"/>
      <c r="H47" s="29"/>
      <c r="I47" s="29"/>
    </row>
    <row r="48" spans="1:11" s="30" customFormat="1" ht="15">
      <c r="B48" s="29"/>
      <c r="C48" s="228" t="s">
        <v>777</v>
      </c>
      <c r="D48" s="227"/>
      <c r="E48" s="226"/>
      <c r="F48" s="29"/>
      <c r="G48" s="29"/>
      <c r="H48" s="29"/>
      <c r="I48" s="121"/>
    </row>
    <row r="49" spans="2:9" s="30" customFormat="1" ht="15">
      <c r="B49" s="29"/>
      <c r="C49" s="228" t="s">
        <v>778</v>
      </c>
      <c r="D49" s="227"/>
      <c r="E49" s="226"/>
      <c r="F49" s="29"/>
      <c r="G49" s="29"/>
      <c r="H49" s="29"/>
      <c r="I49" s="121"/>
    </row>
    <row r="50" spans="2:9" s="30" customFormat="1" ht="15">
      <c r="B50" s="29"/>
      <c r="C50" s="228" t="s">
        <v>780</v>
      </c>
      <c r="D50" s="227"/>
      <c r="E50" s="226"/>
      <c r="F50" s="29"/>
      <c r="G50" s="29"/>
      <c r="H50" s="29"/>
      <c r="I50" s="121"/>
    </row>
    <row r="51" spans="2:9" s="30" customFormat="1" ht="32.25" customHeight="1">
      <c r="B51" s="29"/>
      <c r="C51" s="228" t="s">
        <v>642</v>
      </c>
      <c r="D51" s="243"/>
      <c r="E51" s="244"/>
      <c r="F51" s="29"/>
      <c r="G51" s="29"/>
      <c r="H51" s="29"/>
      <c r="I51" s="121"/>
    </row>
    <row r="52" spans="2:9" s="30" customFormat="1" ht="15.75" thickBot="1">
      <c r="C52" s="245"/>
      <c r="D52" s="366">
        <f>SUM(D48:D51)</f>
        <v>0</v>
      </c>
      <c r="E52" s="366">
        <f>SUM(E48:E51)</f>
        <v>0</v>
      </c>
      <c r="F52" s="29"/>
      <c r="G52" s="29"/>
      <c r="H52" s="29"/>
    </row>
    <row r="53" spans="2:9" s="30" customFormat="1" ht="15.75" thickTop="1">
      <c r="B53" s="240"/>
      <c r="C53" s="881" t="s">
        <v>781</v>
      </c>
      <c r="D53" s="881"/>
      <c r="E53" s="881"/>
      <c r="F53" s="881"/>
      <c r="G53" s="881"/>
      <c r="H53" s="881"/>
    </row>
    <row r="54" spans="2:9" s="30" customFormat="1" ht="15">
      <c r="B54" s="240"/>
      <c r="C54" s="240"/>
      <c r="D54" s="240"/>
      <c r="E54" s="240"/>
      <c r="F54" s="194"/>
      <c r="G54" s="194"/>
      <c r="H54" s="194"/>
    </row>
    <row r="55" spans="2:9" s="135" customFormat="1">
      <c r="B55" s="134"/>
      <c r="C55" s="134"/>
      <c r="D55" s="134"/>
      <c r="E55" s="134"/>
      <c r="F55" s="134"/>
      <c r="H55" s="136"/>
    </row>
    <row r="57" spans="2:9" s="4" customFormat="1" ht="17.25" customHeight="1">
      <c r="B57" s="710" t="s">
        <v>30</v>
      </c>
      <c r="C57" s="710"/>
      <c r="D57" s="710"/>
      <c r="E57" s="710"/>
      <c r="F57" s="710"/>
      <c r="G57" s="710"/>
      <c r="H57" s="710"/>
    </row>
    <row r="59" spans="2:9">
      <c r="B59" s="388"/>
      <c r="C59" s="834" t="s">
        <v>643</v>
      </c>
      <c r="D59" s="835"/>
      <c r="E59" s="835"/>
      <c r="F59" s="835"/>
      <c r="G59" s="836"/>
      <c r="H59" s="389" t="s">
        <v>123</v>
      </c>
    </row>
    <row r="60" spans="2:9" ht="16.5" customHeight="1">
      <c r="B60" s="22"/>
      <c r="C60" s="247"/>
      <c r="D60" s="248"/>
      <c r="E60" s="248"/>
      <c r="F60" s="248"/>
      <c r="G60" s="249"/>
      <c r="H60" s="21"/>
    </row>
    <row r="61" spans="2:9" ht="16.5" customHeight="1">
      <c r="B61" s="21" t="s">
        <v>287</v>
      </c>
      <c r="C61" s="872" t="s">
        <v>644</v>
      </c>
      <c r="D61" s="873"/>
      <c r="E61" s="873"/>
      <c r="F61" s="873"/>
      <c r="G61" s="874"/>
      <c r="H61" s="46" t="s">
        <v>674</v>
      </c>
    </row>
    <row r="62" spans="2:9">
      <c r="B62" s="21" t="s">
        <v>288</v>
      </c>
      <c r="C62" s="872" t="s">
        <v>646</v>
      </c>
      <c r="D62" s="873"/>
      <c r="E62" s="873"/>
      <c r="F62" s="873"/>
      <c r="G62" s="874"/>
      <c r="H62" s="46" t="s">
        <v>727</v>
      </c>
    </row>
    <row r="63" spans="2:9" ht="30">
      <c r="B63" s="21" t="s">
        <v>367</v>
      </c>
      <c r="C63" s="926" t="s">
        <v>647</v>
      </c>
      <c r="D63" s="927"/>
      <c r="E63" s="927"/>
      <c r="F63" s="927"/>
      <c r="G63" s="928"/>
      <c r="H63" s="250" t="s">
        <v>648</v>
      </c>
    </row>
    <row r="64" spans="2:9" ht="30">
      <c r="B64" s="21" t="s">
        <v>227</v>
      </c>
      <c r="C64" s="926" t="s">
        <v>649</v>
      </c>
      <c r="D64" s="927"/>
      <c r="E64" s="927"/>
      <c r="F64" s="927"/>
      <c r="G64" s="928"/>
      <c r="H64" s="250" t="s">
        <v>648</v>
      </c>
    </row>
    <row r="65" spans="2:8" ht="30">
      <c r="B65" s="21" t="s">
        <v>228</v>
      </c>
      <c r="C65" s="926" t="s">
        <v>650</v>
      </c>
      <c r="D65" s="927"/>
      <c r="E65" s="927"/>
      <c r="F65" s="927"/>
      <c r="G65" s="928"/>
      <c r="H65" s="250" t="s">
        <v>648</v>
      </c>
    </row>
    <row r="66" spans="2:8">
      <c r="B66" s="21"/>
      <c r="C66" s="288"/>
      <c r="D66" s="289"/>
      <c r="E66" s="289"/>
      <c r="F66" s="289"/>
      <c r="G66" s="290"/>
      <c r="H66" s="287"/>
    </row>
    <row r="67" spans="2:8" ht="48.75" customHeight="1">
      <c r="B67" s="21"/>
      <c r="C67" s="652" t="s">
        <v>651</v>
      </c>
      <c r="D67" s="653"/>
      <c r="E67" s="653"/>
      <c r="F67" s="653"/>
      <c r="G67" s="654"/>
      <c r="H67" s="21" t="s">
        <v>652</v>
      </c>
    </row>
    <row r="68" spans="2:8" ht="30.75" customHeight="1">
      <c r="B68" s="21"/>
      <c r="C68" s="652" t="s">
        <v>653</v>
      </c>
      <c r="D68" s="653"/>
      <c r="E68" s="653"/>
      <c r="F68" s="653"/>
      <c r="G68" s="654"/>
      <c r="H68" s="250" t="s">
        <v>648</v>
      </c>
    </row>
    <row r="69" spans="2:8" ht="38.25" customHeight="1">
      <c r="B69" s="21"/>
      <c r="C69" s="652" t="s">
        <v>654</v>
      </c>
      <c r="D69" s="653"/>
      <c r="E69" s="653"/>
      <c r="F69" s="653"/>
      <c r="G69" s="654"/>
      <c r="H69" s="250" t="s">
        <v>648</v>
      </c>
    </row>
    <row r="70" spans="2:8" ht="51" customHeight="1">
      <c r="B70" s="21"/>
      <c r="C70" s="652" t="s">
        <v>655</v>
      </c>
      <c r="D70" s="653"/>
      <c r="E70" s="653"/>
      <c r="F70" s="653"/>
      <c r="G70" s="654"/>
      <c r="H70" s="250" t="s">
        <v>648</v>
      </c>
    </row>
  </sheetData>
  <mergeCells count="31">
    <mergeCell ref="B1:H1"/>
    <mergeCell ref="C4:G4"/>
    <mergeCell ref="C5:G5"/>
    <mergeCell ref="C6:G6"/>
    <mergeCell ref="C23:C24"/>
    <mergeCell ref="D23:E23"/>
    <mergeCell ref="F23:G23"/>
    <mergeCell ref="C7:G7"/>
    <mergeCell ref="C8:G8"/>
    <mergeCell ref="C9:G9"/>
    <mergeCell ref="C10:G10"/>
    <mergeCell ref="C11:G11"/>
    <mergeCell ref="C12:G12"/>
    <mergeCell ref="C13:G13"/>
    <mergeCell ref="C14:G14"/>
    <mergeCell ref="C15:G15"/>
    <mergeCell ref="C16:G16"/>
    <mergeCell ref="C18:F18"/>
    <mergeCell ref="C69:G69"/>
    <mergeCell ref="C70:G70"/>
    <mergeCell ref="A46:B46"/>
    <mergeCell ref="B57:H57"/>
    <mergeCell ref="C59:G59"/>
    <mergeCell ref="C61:G61"/>
    <mergeCell ref="C62:G62"/>
    <mergeCell ref="C63:G63"/>
    <mergeCell ref="C53:H53"/>
    <mergeCell ref="C64:G64"/>
    <mergeCell ref="C65:G65"/>
    <mergeCell ref="C67:G67"/>
    <mergeCell ref="C68:G68"/>
  </mergeCells>
  <printOptions headings="1"/>
  <pageMargins left="0.7" right="0.7" top="0.75" bottom="0.75" header="0.3" footer="0.3"/>
  <pageSetup paperSize="9" scale="70" orientation="landscape" r:id="rId1"/>
  <headerFooter>
    <oddHeader>&amp;RHaribhakti &amp;&amp; Co.</oddHeader>
  </headerFooter>
  <rowBreaks count="2" manualBreakCount="2">
    <brk id="17" max="7" man="1"/>
    <brk id="55" max="7" man="1"/>
  </rowBreaks>
</worksheet>
</file>

<file path=xl/worksheets/sheet25.xml><?xml version="1.0" encoding="utf-8"?>
<worksheet xmlns="http://schemas.openxmlformats.org/spreadsheetml/2006/main" xmlns:r="http://schemas.openxmlformats.org/officeDocument/2006/relationships">
  <dimension ref="B1:H7"/>
  <sheetViews>
    <sheetView showGridLines="0" view="pageBreakPreview" zoomScaleNormal="100" zoomScaleSheetLayoutView="100" workbookViewId="0"/>
  </sheetViews>
  <sheetFormatPr defaultRowHeight="15"/>
  <cols>
    <col min="1" max="1" width="4" customWidth="1"/>
    <col min="2" max="2" width="7.5703125" customWidth="1"/>
    <col min="3" max="3" width="44" customWidth="1"/>
    <col min="4" max="4" width="21.5703125" customWidth="1"/>
    <col min="5" max="6" width="20" customWidth="1"/>
    <col min="7" max="7" width="20.28515625" customWidth="1"/>
    <col min="8" max="8" width="21.140625" customWidth="1"/>
    <col min="9" max="9" width="19" customWidth="1"/>
    <col min="10" max="10" width="13.140625" customWidth="1"/>
    <col min="11" max="11" width="10" customWidth="1"/>
    <col min="257" max="257" width="4" customWidth="1"/>
    <col min="258" max="258" width="7.5703125" customWidth="1"/>
    <col min="259" max="259" width="44" customWidth="1"/>
    <col min="260" max="260" width="21.5703125" customWidth="1"/>
    <col min="261" max="262" width="20" customWidth="1"/>
    <col min="263" max="263" width="20.28515625" customWidth="1"/>
    <col min="264" max="264" width="21.140625" customWidth="1"/>
    <col min="265" max="265" width="19" customWidth="1"/>
    <col min="266" max="266" width="13.140625" customWidth="1"/>
    <col min="267" max="267" width="10" customWidth="1"/>
    <col min="513" max="513" width="4" customWidth="1"/>
    <col min="514" max="514" width="7.5703125" customWidth="1"/>
    <col min="515" max="515" width="44" customWidth="1"/>
    <col min="516" max="516" width="21.5703125" customWidth="1"/>
    <col min="517" max="518" width="20" customWidth="1"/>
    <col min="519" max="519" width="20.28515625" customWidth="1"/>
    <col min="520" max="520" width="21.140625" customWidth="1"/>
    <col min="521" max="521" width="19" customWidth="1"/>
    <col min="522" max="522" width="13.140625" customWidth="1"/>
    <col min="523" max="523" width="10" customWidth="1"/>
    <col min="769" max="769" width="4" customWidth="1"/>
    <col min="770" max="770" width="7.5703125" customWidth="1"/>
    <col min="771" max="771" width="44" customWidth="1"/>
    <col min="772" max="772" width="21.5703125" customWidth="1"/>
    <col min="773" max="774" width="20" customWidth="1"/>
    <col min="775" max="775" width="20.28515625" customWidth="1"/>
    <col min="776" max="776" width="21.140625" customWidth="1"/>
    <col min="777" max="777" width="19" customWidth="1"/>
    <col min="778" max="778" width="13.140625" customWidth="1"/>
    <col min="779" max="779" width="10" customWidth="1"/>
    <col min="1025" max="1025" width="4" customWidth="1"/>
    <col min="1026" max="1026" width="7.5703125" customWidth="1"/>
    <col min="1027" max="1027" width="44" customWidth="1"/>
    <col min="1028" max="1028" width="21.5703125" customWidth="1"/>
    <col min="1029" max="1030" width="20" customWidth="1"/>
    <col min="1031" max="1031" width="20.28515625" customWidth="1"/>
    <col min="1032" max="1032" width="21.140625" customWidth="1"/>
    <col min="1033" max="1033" width="19" customWidth="1"/>
    <col min="1034" max="1034" width="13.140625" customWidth="1"/>
    <col min="1035" max="1035" width="10" customWidth="1"/>
    <col min="1281" max="1281" width="4" customWidth="1"/>
    <col min="1282" max="1282" width="7.5703125" customWidth="1"/>
    <col min="1283" max="1283" width="44" customWidth="1"/>
    <col min="1284" max="1284" width="21.5703125" customWidth="1"/>
    <col min="1285" max="1286" width="20" customWidth="1"/>
    <col min="1287" max="1287" width="20.28515625" customWidth="1"/>
    <col min="1288" max="1288" width="21.140625" customWidth="1"/>
    <col min="1289" max="1289" width="19" customWidth="1"/>
    <col min="1290" max="1290" width="13.140625" customWidth="1"/>
    <col min="1291" max="1291" width="10" customWidth="1"/>
    <col min="1537" max="1537" width="4" customWidth="1"/>
    <col min="1538" max="1538" width="7.5703125" customWidth="1"/>
    <col min="1539" max="1539" width="44" customWidth="1"/>
    <col min="1540" max="1540" width="21.5703125" customWidth="1"/>
    <col min="1541" max="1542" width="20" customWidth="1"/>
    <col min="1543" max="1543" width="20.28515625" customWidth="1"/>
    <col min="1544" max="1544" width="21.140625" customWidth="1"/>
    <col min="1545" max="1545" width="19" customWidth="1"/>
    <col min="1546" max="1546" width="13.140625" customWidth="1"/>
    <col min="1547" max="1547" width="10" customWidth="1"/>
    <col min="1793" max="1793" width="4" customWidth="1"/>
    <col min="1794" max="1794" width="7.5703125" customWidth="1"/>
    <col min="1795" max="1795" width="44" customWidth="1"/>
    <col min="1796" max="1796" width="21.5703125" customWidth="1"/>
    <col min="1797" max="1798" width="20" customWidth="1"/>
    <col min="1799" max="1799" width="20.28515625" customWidth="1"/>
    <col min="1800" max="1800" width="21.140625" customWidth="1"/>
    <col min="1801" max="1801" width="19" customWidth="1"/>
    <col min="1802" max="1802" width="13.140625" customWidth="1"/>
    <col min="1803" max="1803" width="10" customWidth="1"/>
    <col min="2049" max="2049" width="4" customWidth="1"/>
    <col min="2050" max="2050" width="7.5703125" customWidth="1"/>
    <col min="2051" max="2051" width="44" customWidth="1"/>
    <col min="2052" max="2052" width="21.5703125" customWidth="1"/>
    <col min="2053" max="2054" width="20" customWidth="1"/>
    <col min="2055" max="2055" width="20.28515625" customWidth="1"/>
    <col min="2056" max="2056" width="21.140625" customWidth="1"/>
    <col min="2057" max="2057" width="19" customWidth="1"/>
    <col min="2058" max="2058" width="13.140625" customWidth="1"/>
    <col min="2059" max="2059" width="10" customWidth="1"/>
    <col min="2305" max="2305" width="4" customWidth="1"/>
    <col min="2306" max="2306" width="7.5703125" customWidth="1"/>
    <col min="2307" max="2307" width="44" customWidth="1"/>
    <col min="2308" max="2308" width="21.5703125" customWidth="1"/>
    <col min="2309" max="2310" width="20" customWidth="1"/>
    <col min="2311" max="2311" width="20.28515625" customWidth="1"/>
    <col min="2312" max="2312" width="21.140625" customWidth="1"/>
    <col min="2313" max="2313" width="19" customWidth="1"/>
    <col min="2314" max="2314" width="13.140625" customWidth="1"/>
    <col min="2315" max="2315" width="10" customWidth="1"/>
    <col min="2561" max="2561" width="4" customWidth="1"/>
    <col min="2562" max="2562" width="7.5703125" customWidth="1"/>
    <col min="2563" max="2563" width="44" customWidth="1"/>
    <col min="2564" max="2564" width="21.5703125" customWidth="1"/>
    <col min="2565" max="2566" width="20" customWidth="1"/>
    <col min="2567" max="2567" width="20.28515625" customWidth="1"/>
    <col min="2568" max="2568" width="21.140625" customWidth="1"/>
    <col min="2569" max="2569" width="19" customWidth="1"/>
    <col min="2570" max="2570" width="13.140625" customWidth="1"/>
    <col min="2571" max="2571" width="10" customWidth="1"/>
    <col min="2817" max="2817" width="4" customWidth="1"/>
    <col min="2818" max="2818" width="7.5703125" customWidth="1"/>
    <col min="2819" max="2819" width="44" customWidth="1"/>
    <col min="2820" max="2820" width="21.5703125" customWidth="1"/>
    <col min="2821" max="2822" width="20" customWidth="1"/>
    <col min="2823" max="2823" width="20.28515625" customWidth="1"/>
    <col min="2824" max="2824" width="21.140625" customWidth="1"/>
    <col min="2825" max="2825" width="19" customWidth="1"/>
    <col min="2826" max="2826" width="13.140625" customWidth="1"/>
    <col min="2827" max="2827" width="10" customWidth="1"/>
    <col min="3073" max="3073" width="4" customWidth="1"/>
    <col min="3074" max="3074" width="7.5703125" customWidth="1"/>
    <col min="3075" max="3075" width="44" customWidth="1"/>
    <col min="3076" max="3076" width="21.5703125" customWidth="1"/>
    <col min="3077" max="3078" width="20" customWidth="1"/>
    <col min="3079" max="3079" width="20.28515625" customWidth="1"/>
    <col min="3080" max="3080" width="21.140625" customWidth="1"/>
    <col min="3081" max="3081" width="19" customWidth="1"/>
    <col min="3082" max="3082" width="13.140625" customWidth="1"/>
    <col min="3083" max="3083" width="10" customWidth="1"/>
    <col min="3329" max="3329" width="4" customWidth="1"/>
    <col min="3330" max="3330" width="7.5703125" customWidth="1"/>
    <col min="3331" max="3331" width="44" customWidth="1"/>
    <col min="3332" max="3332" width="21.5703125" customWidth="1"/>
    <col min="3333" max="3334" width="20" customWidth="1"/>
    <col min="3335" max="3335" width="20.28515625" customWidth="1"/>
    <col min="3336" max="3336" width="21.140625" customWidth="1"/>
    <col min="3337" max="3337" width="19" customWidth="1"/>
    <col min="3338" max="3338" width="13.140625" customWidth="1"/>
    <col min="3339" max="3339" width="10" customWidth="1"/>
    <col min="3585" max="3585" width="4" customWidth="1"/>
    <col min="3586" max="3586" width="7.5703125" customWidth="1"/>
    <col min="3587" max="3587" width="44" customWidth="1"/>
    <col min="3588" max="3588" width="21.5703125" customWidth="1"/>
    <col min="3589" max="3590" width="20" customWidth="1"/>
    <col min="3591" max="3591" width="20.28515625" customWidth="1"/>
    <col min="3592" max="3592" width="21.140625" customWidth="1"/>
    <col min="3593" max="3593" width="19" customWidth="1"/>
    <col min="3594" max="3594" width="13.140625" customWidth="1"/>
    <col min="3595" max="3595" width="10" customWidth="1"/>
    <col min="3841" max="3841" width="4" customWidth="1"/>
    <col min="3842" max="3842" width="7.5703125" customWidth="1"/>
    <col min="3843" max="3843" width="44" customWidth="1"/>
    <col min="3844" max="3844" width="21.5703125" customWidth="1"/>
    <col min="3845" max="3846" width="20" customWidth="1"/>
    <col min="3847" max="3847" width="20.28515625" customWidth="1"/>
    <col min="3848" max="3848" width="21.140625" customWidth="1"/>
    <col min="3849" max="3849" width="19" customWidth="1"/>
    <col min="3850" max="3850" width="13.140625" customWidth="1"/>
    <col min="3851" max="3851" width="10" customWidth="1"/>
    <col min="4097" max="4097" width="4" customWidth="1"/>
    <col min="4098" max="4098" width="7.5703125" customWidth="1"/>
    <col min="4099" max="4099" width="44" customWidth="1"/>
    <col min="4100" max="4100" width="21.5703125" customWidth="1"/>
    <col min="4101" max="4102" width="20" customWidth="1"/>
    <col min="4103" max="4103" width="20.28515625" customWidth="1"/>
    <col min="4104" max="4104" width="21.140625" customWidth="1"/>
    <col min="4105" max="4105" width="19" customWidth="1"/>
    <col min="4106" max="4106" width="13.140625" customWidth="1"/>
    <col min="4107" max="4107" width="10" customWidth="1"/>
    <col min="4353" max="4353" width="4" customWidth="1"/>
    <col min="4354" max="4354" width="7.5703125" customWidth="1"/>
    <col min="4355" max="4355" width="44" customWidth="1"/>
    <col min="4356" max="4356" width="21.5703125" customWidth="1"/>
    <col min="4357" max="4358" width="20" customWidth="1"/>
    <col min="4359" max="4359" width="20.28515625" customWidth="1"/>
    <col min="4360" max="4360" width="21.140625" customWidth="1"/>
    <col min="4361" max="4361" width="19" customWidth="1"/>
    <col min="4362" max="4362" width="13.140625" customWidth="1"/>
    <col min="4363" max="4363" width="10" customWidth="1"/>
    <col min="4609" max="4609" width="4" customWidth="1"/>
    <col min="4610" max="4610" width="7.5703125" customWidth="1"/>
    <col min="4611" max="4611" width="44" customWidth="1"/>
    <col min="4612" max="4612" width="21.5703125" customWidth="1"/>
    <col min="4613" max="4614" width="20" customWidth="1"/>
    <col min="4615" max="4615" width="20.28515625" customWidth="1"/>
    <col min="4616" max="4616" width="21.140625" customWidth="1"/>
    <col min="4617" max="4617" width="19" customWidth="1"/>
    <col min="4618" max="4618" width="13.140625" customWidth="1"/>
    <col min="4619" max="4619" width="10" customWidth="1"/>
    <col min="4865" max="4865" width="4" customWidth="1"/>
    <col min="4866" max="4866" width="7.5703125" customWidth="1"/>
    <col min="4867" max="4867" width="44" customWidth="1"/>
    <col min="4868" max="4868" width="21.5703125" customWidth="1"/>
    <col min="4869" max="4870" width="20" customWidth="1"/>
    <col min="4871" max="4871" width="20.28515625" customWidth="1"/>
    <col min="4872" max="4872" width="21.140625" customWidth="1"/>
    <col min="4873" max="4873" width="19" customWidth="1"/>
    <col min="4874" max="4874" width="13.140625" customWidth="1"/>
    <col min="4875" max="4875" width="10" customWidth="1"/>
    <col min="5121" max="5121" width="4" customWidth="1"/>
    <col min="5122" max="5122" width="7.5703125" customWidth="1"/>
    <col min="5123" max="5123" width="44" customWidth="1"/>
    <col min="5124" max="5124" width="21.5703125" customWidth="1"/>
    <col min="5125" max="5126" width="20" customWidth="1"/>
    <col min="5127" max="5127" width="20.28515625" customWidth="1"/>
    <col min="5128" max="5128" width="21.140625" customWidth="1"/>
    <col min="5129" max="5129" width="19" customWidth="1"/>
    <col min="5130" max="5130" width="13.140625" customWidth="1"/>
    <col min="5131" max="5131" width="10" customWidth="1"/>
    <col min="5377" max="5377" width="4" customWidth="1"/>
    <col min="5378" max="5378" width="7.5703125" customWidth="1"/>
    <col min="5379" max="5379" width="44" customWidth="1"/>
    <col min="5380" max="5380" width="21.5703125" customWidth="1"/>
    <col min="5381" max="5382" width="20" customWidth="1"/>
    <col min="5383" max="5383" width="20.28515625" customWidth="1"/>
    <col min="5384" max="5384" width="21.140625" customWidth="1"/>
    <col min="5385" max="5385" width="19" customWidth="1"/>
    <col min="5386" max="5386" width="13.140625" customWidth="1"/>
    <col min="5387" max="5387" width="10" customWidth="1"/>
    <col min="5633" max="5633" width="4" customWidth="1"/>
    <col min="5634" max="5634" width="7.5703125" customWidth="1"/>
    <col min="5635" max="5635" width="44" customWidth="1"/>
    <col min="5636" max="5636" width="21.5703125" customWidth="1"/>
    <col min="5637" max="5638" width="20" customWidth="1"/>
    <col min="5639" max="5639" width="20.28515625" customWidth="1"/>
    <col min="5640" max="5640" width="21.140625" customWidth="1"/>
    <col min="5641" max="5641" width="19" customWidth="1"/>
    <col min="5642" max="5642" width="13.140625" customWidth="1"/>
    <col min="5643" max="5643" width="10" customWidth="1"/>
    <col min="5889" max="5889" width="4" customWidth="1"/>
    <col min="5890" max="5890" width="7.5703125" customWidth="1"/>
    <col min="5891" max="5891" width="44" customWidth="1"/>
    <col min="5892" max="5892" width="21.5703125" customWidth="1"/>
    <col min="5893" max="5894" width="20" customWidth="1"/>
    <col min="5895" max="5895" width="20.28515625" customWidth="1"/>
    <col min="5896" max="5896" width="21.140625" customWidth="1"/>
    <col min="5897" max="5897" width="19" customWidth="1"/>
    <col min="5898" max="5898" width="13.140625" customWidth="1"/>
    <col min="5899" max="5899" width="10" customWidth="1"/>
    <col min="6145" max="6145" width="4" customWidth="1"/>
    <col min="6146" max="6146" width="7.5703125" customWidth="1"/>
    <col min="6147" max="6147" width="44" customWidth="1"/>
    <col min="6148" max="6148" width="21.5703125" customWidth="1"/>
    <col min="6149" max="6150" width="20" customWidth="1"/>
    <col min="6151" max="6151" width="20.28515625" customWidth="1"/>
    <col min="6152" max="6152" width="21.140625" customWidth="1"/>
    <col min="6153" max="6153" width="19" customWidth="1"/>
    <col min="6154" max="6154" width="13.140625" customWidth="1"/>
    <col min="6155" max="6155" width="10" customWidth="1"/>
    <col min="6401" max="6401" width="4" customWidth="1"/>
    <col min="6402" max="6402" width="7.5703125" customWidth="1"/>
    <col min="6403" max="6403" width="44" customWidth="1"/>
    <col min="6404" max="6404" width="21.5703125" customWidth="1"/>
    <col min="6405" max="6406" width="20" customWidth="1"/>
    <col min="6407" max="6407" width="20.28515625" customWidth="1"/>
    <col min="6408" max="6408" width="21.140625" customWidth="1"/>
    <col min="6409" max="6409" width="19" customWidth="1"/>
    <col min="6410" max="6410" width="13.140625" customWidth="1"/>
    <col min="6411" max="6411" width="10" customWidth="1"/>
    <col min="6657" max="6657" width="4" customWidth="1"/>
    <col min="6658" max="6658" width="7.5703125" customWidth="1"/>
    <col min="6659" max="6659" width="44" customWidth="1"/>
    <col min="6660" max="6660" width="21.5703125" customWidth="1"/>
    <col min="6661" max="6662" width="20" customWidth="1"/>
    <col min="6663" max="6663" width="20.28515625" customWidth="1"/>
    <col min="6664" max="6664" width="21.140625" customWidth="1"/>
    <col min="6665" max="6665" width="19" customWidth="1"/>
    <col min="6666" max="6666" width="13.140625" customWidth="1"/>
    <col min="6667" max="6667" width="10" customWidth="1"/>
    <col min="6913" max="6913" width="4" customWidth="1"/>
    <col min="6914" max="6914" width="7.5703125" customWidth="1"/>
    <col min="6915" max="6915" width="44" customWidth="1"/>
    <col min="6916" max="6916" width="21.5703125" customWidth="1"/>
    <col min="6917" max="6918" width="20" customWidth="1"/>
    <col min="6919" max="6919" width="20.28515625" customWidth="1"/>
    <col min="6920" max="6920" width="21.140625" customWidth="1"/>
    <col min="6921" max="6921" width="19" customWidth="1"/>
    <col min="6922" max="6922" width="13.140625" customWidth="1"/>
    <col min="6923" max="6923" width="10" customWidth="1"/>
    <col min="7169" max="7169" width="4" customWidth="1"/>
    <col min="7170" max="7170" width="7.5703125" customWidth="1"/>
    <col min="7171" max="7171" width="44" customWidth="1"/>
    <col min="7172" max="7172" width="21.5703125" customWidth="1"/>
    <col min="7173" max="7174" width="20" customWidth="1"/>
    <col min="7175" max="7175" width="20.28515625" customWidth="1"/>
    <col min="7176" max="7176" width="21.140625" customWidth="1"/>
    <col min="7177" max="7177" width="19" customWidth="1"/>
    <col min="7178" max="7178" width="13.140625" customWidth="1"/>
    <col min="7179" max="7179" width="10" customWidth="1"/>
    <col min="7425" max="7425" width="4" customWidth="1"/>
    <col min="7426" max="7426" width="7.5703125" customWidth="1"/>
    <col min="7427" max="7427" width="44" customWidth="1"/>
    <col min="7428" max="7428" width="21.5703125" customWidth="1"/>
    <col min="7429" max="7430" width="20" customWidth="1"/>
    <col min="7431" max="7431" width="20.28515625" customWidth="1"/>
    <col min="7432" max="7432" width="21.140625" customWidth="1"/>
    <col min="7433" max="7433" width="19" customWidth="1"/>
    <col min="7434" max="7434" width="13.140625" customWidth="1"/>
    <col min="7435" max="7435" width="10" customWidth="1"/>
    <col min="7681" max="7681" width="4" customWidth="1"/>
    <col min="7682" max="7682" width="7.5703125" customWidth="1"/>
    <col min="7683" max="7683" width="44" customWidth="1"/>
    <col min="7684" max="7684" width="21.5703125" customWidth="1"/>
    <col min="7685" max="7686" width="20" customWidth="1"/>
    <col min="7687" max="7687" width="20.28515625" customWidth="1"/>
    <col min="7688" max="7688" width="21.140625" customWidth="1"/>
    <col min="7689" max="7689" width="19" customWidth="1"/>
    <col min="7690" max="7690" width="13.140625" customWidth="1"/>
    <col min="7691" max="7691" width="10" customWidth="1"/>
    <col min="7937" max="7937" width="4" customWidth="1"/>
    <col min="7938" max="7938" width="7.5703125" customWidth="1"/>
    <col min="7939" max="7939" width="44" customWidth="1"/>
    <col min="7940" max="7940" width="21.5703125" customWidth="1"/>
    <col min="7941" max="7942" width="20" customWidth="1"/>
    <col min="7943" max="7943" width="20.28515625" customWidth="1"/>
    <col min="7944" max="7944" width="21.140625" customWidth="1"/>
    <col min="7945" max="7945" width="19" customWidth="1"/>
    <col min="7946" max="7946" width="13.140625" customWidth="1"/>
    <col min="7947" max="7947" width="10" customWidth="1"/>
    <col min="8193" max="8193" width="4" customWidth="1"/>
    <col min="8194" max="8194" width="7.5703125" customWidth="1"/>
    <col min="8195" max="8195" width="44" customWidth="1"/>
    <col min="8196" max="8196" width="21.5703125" customWidth="1"/>
    <col min="8197" max="8198" width="20" customWidth="1"/>
    <col min="8199" max="8199" width="20.28515625" customWidth="1"/>
    <col min="8200" max="8200" width="21.140625" customWidth="1"/>
    <col min="8201" max="8201" width="19" customWidth="1"/>
    <col min="8202" max="8202" width="13.140625" customWidth="1"/>
    <col min="8203" max="8203" width="10" customWidth="1"/>
    <col min="8449" max="8449" width="4" customWidth="1"/>
    <col min="8450" max="8450" width="7.5703125" customWidth="1"/>
    <col min="8451" max="8451" width="44" customWidth="1"/>
    <col min="8452" max="8452" width="21.5703125" customWidth="1"/>
    <col min="8453" max="8454" width="20" customWidth="1"/>
    <col min="8455" max="8455" width="20.28515625" customWidth="1"/>
    <col min="8456" max="8456" width="21.140625" customWidth="1"/>
    <col min="8457" max="8457" width="19" customWidth="1"/>
    <col min="8458" max="8458" width="13.140625" customWidth="1"/>
    <col min="8459" max="8459" width="10" customWidth="1"/>
    <col min="8705" max="8705" width="4" customWidth="1"/>
    <col min="8706" max="8706" width="7.5703125" customWidth="1"/>
    <col min="8707" max="8707" width="44" customWidth="1"/>
    <col min="8708" max="8708" width="21.5703125" customWidth="1"/>
    <col min="8709" max="8710" width="20" customWidth="1"/>
    <col min="8711" max="8711" width="20.28515625" customWidth="1"/>
    <col min="8712" max="8712" width="21.140625" customWidth="1"/>
    <col min="8713" max="8713" width="19" customWidth="1"/>
    <col min="8714" max="8714" width="13.140625" customWidth="1"/>
    <col min="8715" max="8715" width="10" customWidth="1"/>
    <col min="8961" max="8961" width="4" customWidth="1"/>
    <col min="8962" max="8962" width="7.5703125" customWidth="1"/>
    <col min="8963" max="8963" width="44" customWidth="1"/>
    <col min="8964" max="8964" width="21.5703125" customWidth="1"/>
    <col min="8965" max="8966" width="20" customWidth="1"/>
    <col min="8967" max="8967" width="20.28515625" customWidth="1"/>
    <col min="8968" max="8968" width="21.140625" customWidth="1"/>
    <col min="8969" max="8969" width="19" customWidth="1"/>
    <col min="8970" max="8970" width="13.140625" customWidth="1"/>
    <col min="8971" max="8971" width="10" customWidth="1"/>
    <col min="9217" max="9217" width="4" customWidth="1"/>
    <col min="9218" max="9218" width="7.5703125" customWidth="1"/>
    <col min="9219" max="9219" width="44" customWidth="1"/>
    <col min="9220" max="9220" width="21.5703125" customWidth="1"/>
    <col min="9221" max="9222" width="20" customWidth="1"/>
    <col min="9223" max="9223" width="20.28515625" customWidth="1"/>
    <col min="9224" max="9224" width="21.140625" customWidth="1"/>
    <col min="9225" max="9225" width="19" customWidth="1"/>
    <col min="9226" max="9226" width="13.140625" customWidth="1"/>
    <col min="9227" max="9227" width="10" customWidth="1"/>
    <col min="9473" max="9473" width="4" customWidth="1"/>
    <col min="9474" max="9474" width="7.5703125" customWidth="1"/>
    <col min="9475" max="9475" width="44" customWidth="1"/>
    <col min="9476" max="9476" width="21.5703125" customWidth="1"/>
    <col min="9477" max="9478" width="20" customWidth="1"/>
    <col min="9479" max="9479" width="20.28515625" customWidth="1"/>
    <col min="9480" max="9480" width="21.140625" customWidth="1"/>
    <col min="9481" max="9481" width="19" customWidth="1"/>
    <col min="9482" max="9482" width="13.140625" customWidth="1"/>
    <col min="9483" max="9483" width="10" customWidth="1"/>
    <col min="9729" max="9729" width="4" customWidth="1"/>
    <col min="9730" max="9730" width="7.5703125" customWidth="1"/>
    <col min="9731" max="9731" width="44" customWidth="1"/>
    <col min="9732" max="9732" width="21.5703125" customWidth="1"/>
    <col min="9733" max="9734" width="20" customWidth="1"/>
    <col min="9735" max="9735" width="20.28515625" customWidth="1"/>
    <col min="9736" max="9736" width="21.140625" customWidth="1"/>
    <col min="9737" max="9737" width="19" customWidth="1"/>
    <col min="9738" max="9738" width="13.140625" customWidth="1"/>
    <col min="9739" max="9739" width="10" customWidth="1"/>
    <col min="9985" max="9985" width="4" customWidth="1"/>
    <col min="9986" max="9986" width="7.5703125" customWidth="1"/>
    <col min="9987" max="9987" width="44" customWidth="1"/>
    <col min="9988" max="9988" width="21.5703125" customWidth="1"/>
    <col min="9989" max="9990" width="20" customWidth="1"/>
    <col min="9991" max="9991" width="20.28515625" customWidth="1"/>
    <col min="9992" max="9992" width="21.140625" customWidth="1"/>
    <col min="9993" max="9993" width="19" customWidth="1"/>
    <col min="9994" max="9994" width="13.140625" customWidth="1"/>
    <col min="9995" max="9995" width="10" customWidth="1"/>
    <col min="10241" max="10241" width="4" customWidth="1"/>
    <col min="10242" max="10242" width="7.5703125" customWidth="1"/>
    <col min="10243" max="10243" width="44" customWidth="1"/>
    <col min="10244" max="10244" width="21.5703125" customWidth="1"/>
    <col min="10245" max="10246" width="20" customWidth="1"/>
    <col min="10247" max="10247" width="20.28515625" customWidth="1"/>
    <col min="10248" max="10248" width="21.140625" customWidth="1"/>
    <col min="10249" max="10249" width="19" customWidth="1"/>
    <col min="10250" max="10250" width="13.140625" customWidth="1"/>
    <col min="10251" max="10251" width="10" customWidth="1"/>
    <col min="10497" max="10497" width="4" customWidth="1"/>
    <col min="10498" max="10498" width="7.5703125" customWidth="1"/>
    <col min="10499" max="10499" width="44" customWidth="1"/>
    <col min="10500" max="10500" width="21.5703125" customWidth="1"/>
    <col min="10501" max="10502" width="20" customWidth="1"/>
    <col min="10503" max="10503" width="20.28515625" customWidth="1"/>
    <col min="10504" max="10504" width="21.140625" customWidth="1"/>
    <col min="10505" max="10505" width="19" customWidth="1"/>
    <col min="10506" max="10506" width="13.140625" customWidth="1"/>
    <col min="10507" max="10507" width="10" customWidth="1"/>
    <col min="10753" max="10753" width="4" customWidth="1"/>
    <col min="10754" max="10754" width="7.5703125" customWidth="1"/>
    <col min="10755" max="10755" width="44" customWidth="1"/>
    <col min="10756" max="10756" width="21.5703125" customWidth="1"/>
    <col min="10757" max="10758" width="20" customWidth="1"/>
    <col min="10759" max="10759" width="20.28515625" customWidth="1"/>
    <col min="10760" max="10760" width="21.140625" customWidth="1"/>
    <col min="10761" max="10761" width="19" customWidth="1"/>
    <col min="10762" max="10762" width="13.140625" customWidth="1"/>
    <col min="10763" max="10763" width="10" customWidth="1"/>
    <col min="11009" max="11009" width="4" customWidth="1"/>
    <col min="11010" max="11010" width="7.5703125" customWidth="1"/>
    <col min="11011" max="11011" width="44" customWidth="1"/>
    <col min="11012" max="11012" width="21.5703125" customWidth="1"/>
    <col min="11013" max="11014" width="20" customWidth="1"/>
    <col min="11015" max="11015" width="20.28515625" customWidth="1"/>
    <col min="11016" max="11016" width="21.140625" customWidth="1"/>
    <col min="11017" max="11017" width="19" customWidth="1"/>
    <col min="11018" max="11018" width="13.140625" customWidth="1"/>
    <col min="11019" max="11019" width="10" customWidth="1"/>
    <col min="11265" max="11265" width="4" customWidth="1"/>
    <col min="11266" max="11266" width="7.5703125" customWidth="1"/>
    <col min="11267" max="11267" width="44" customWidth="1"/>
    <col min="11268" max="11268" width="21.5703125" customWidth="1"/>
    <col min="11269" max="11270" width="20" customWidth="1"/>
    <col min="11271" max="11271" width="20.28515625" customWidth="1"/>
    <col min="11272" max="11272" width="21.140625" customWidth="1"/>
    <col min="11273" max="11273" width="19" customWidth="1"/>
    <col min="11274" max="11274" width="13.140625" customWidth="1"/>
    <col min="11275" max="11275" width="10" customWidth="1"/>
    <col min="11521" max="11521" width="4" customWidth="1"/>
    <col min="11522" max="11522" width="7.5703125" customWidth="1"/>
    <col min="11523" max="11523" width="44" customWidth="1"/>
    <col min="11524" max="11524" width="21.5703125" customWidth="1"/>
    <col min="11525" max="11526" width="20" customWidth="1"/>
    <col min="11527" max="11527" width="20.28515625" customWidth="1"/>
    <col min="11528" max="11528" width="21.140625" customWidth="1"/>
    <col min="11529" max="11529" width="19" customWidth="1"/>
    <col min="11530" max="11530" width="13.140625" customWidth="1"/>
    <col min="11531" max="11531" width="10" customWidth="1"/>
    <col min="11777" max="11777" width="4" customWidth="1"/>
    <col min="11778" max="11778" width="7.5703125" customWidth="1"/>
    <col min="11779" max="11779" width="44" customWidth="1"/>
    <col min="11780" max="11780" width="21.5703125" customWidth="1"/>
    <col min="11781" max="11782" width="20" customWidth="1"/>
    <col min="11783" max="11783" width="20.28515625" customWidth="1"/>
    <col min="11784" max="11784" width="21.140625" customWidth="1"/>
    <col min="11785" max="11785" width="19" customWidth="1"/>
    <col min="11786" max="11786" width="13.140625" customWidth="1"/>
    <col min="11787" max="11787" width="10" customWidth="1"/>
    <col min="12033" max="12033" width="4" customWidth="1"/>
    <col min="12034" max="12034" width="7.5703125" customWidth="1"/>
    <col min="12035" max="12035" width="44" customWidth="1"/>
    <col min="12036" max="12036" width="21.5703125" customWidth="1"/>
    <col min="12037" max="12038" width="20" customWidth="1"/>
    <col min="12039" max="12039" width="20.28515625" customWidth="1"/>
    <col min="12040" max="12040" width="21.140625" customWidth="1"/>
    <col min="12041" max="12041" width="19" customWidth="1"/>
    <col min="12042" max="12042" width="13.140625" customWidth="1"/>
    <col min="12043" max="12043" width="10" customWidth="1"/>
    <col min="12289" max="12289" width="4" customWidth="1"/>
    <col min="12290" max="12290" width="7.5703125" customWidth="1"/>
    <col min="12291" max="12291" width="44" customWidth="1"/>
    <col min="12292" max="12292" width="21.5703125" customWidth="1"/>
    <col min="12293" max="12294" width="20" customWidth="1"/>
    <col min="12295" max="12295" width="20.28515625" customWidth="1"/>
    <col min="12296" max="12296" width="21.140625" customWidth="1"/>
    <col min="12297" max="12297" width="19" customWidth="1"/>
    <col min="12298" max="12298" width="13.140625" customWidth="1"/>
    <col min="12299" max="12299" width="10" customWidth="1"/>
    <col min="12545" max="12545" width="4" customWidth="1"/>
    <col min="12546" max="12546" width="7.5703125" customWidth="1"/>
    <col min="12547" max="12547" width="44" customWidth="1"/>
    <col min="12548" max="12548" width="21.5703125" customWidth="1"/>
    <col min="12549" max="12550" width="20" customWidth="1"/>
    <col min="12551" max="12551" width="20.28515625" customWidth="1"/>
    <col min="12552" max="12552" width="21.140625" customWidth="1"/>
    <col min="12553" max="12553" width="19" customWidth="1"/>
    <col min="12554" max="12554" width="13.140625" customWidth="1"/>
    <col min="12555" max="12555" width="10" customWidth="1"/>
    <col min="12801" max="12801" width="4" customWidth="1"/>
    <col min="12802" max="12802" width="7.5703125" customWidth="1"/>
    <col min="12803" max="12803" width="44" customWidth="1"/>
    <col min="12804" max="12804" width="21.5703125" customWidth="1"/>
    <col min="12805" max="12806" width="20" customWidth="1"/>
    <col min="12807" max="12807" width="20.28515625" customWidth="1"/>
    <col min="12808" max="12808" width="21.140625" customWidth="1"/>
    <col min="12809" max="12809" width="19" customWidth="1"/>
    <col min="12810" max="12810" width="13.140625" customWidth="1"/>
    <col min="12811" max="12811" width="10" customWidth="1"/>
    <col min="13057" max="13057" width="4" customWidth="1"/>
    <col min="13058" max="13058" width="7.5703125" customWidth="1"/>
    <col min="13059" max="13059" width="44" customWidth="1"/>
    <col min="13060" max="13060" width="21.5703125" customWidth="1"/>
    <col min="13061" max="13062" width="20" customWidth="1"/>
    <col min="13063" max="13063" width="20.28515625" customWidth="1"/>
    <col min="13064" max="13064" width="21.140625" customWidth="1"/>
    <col min="13065" max="13065" width="19" customWidth="1"/>
    <col min="13066" max="13066" width="13.140625" customWidth="1"/>
    <col min="13067" max="13067" width="10" customWidth="1"/>
    <col min="13313" max="13313" width="4" customWidth="1"/>
    <col min="13314" max="13314" width="7.5703125" customWidth="1"/>
    <col min="13315" max="13315" width="44" customWidth="1"/>
    <col min="13316" max="13316" width="21.5703125" customWidth="1"/>
    <col min="13317" max="13318" width="20" customWidth="1"/>
    <col min="13319" max="13319" width="20.28515625" customWidth="1"/>
    <col min="13320" max="13320" width="21.140625" customWidth="1"/>
    <col min="13321" max="13321" width="19" customWidth="1"/>
    <col min="13322" max="13322" width="13.140625" customWidth="1"/>
    <col min="13323" max="13323" width="10" customWidth="1"/>
    <col min="13569" max="13569" width="4" customWidth="1"/>
    <col min="13570" max="13570" width="7.5703125" customWidth="1"/>
    <col min="13571" max="13571" width="44" customWidth="1"/>
    <col min="13572" max="13572" width="21.5703125" customWidth="1"/>
    <col min="13573" max="13574" width="20" customWidth="1"/>
    <col min="13575" max="13575" width="20.28515625" customWidth="1"/>
    <col min="13576" max="13576" width="21.140625" customWidth="1"/>
    <col min="13577" max="13577" width="19" customWidth="1"/>
    <col min="13578" max="13578" width="13.140625" customWidth="1"/>
    <col min="13579" max="13579" width="10" customWidth="1"/>
    <col min="13825" max="13825" width="4" customWidth="1"/>
    <col min="13826" max="13826" width="7.5703125" customWidth="1"/>
    <col min="13827" max="13827" width="44" customWidth="1"/>
    <col min="13828" max="13828" width="21.5703125" customWidth="1"/>
    <col min="13829" max="13830" width="20" customWidth="1"/>
    <col min="13831" max="13831" width="20.28515625" customWidth="1"/>
    <col min="13832" max="13832" width="21.140625" customWidth="1"/>
    <col min="13833" max="13833" width="19" customWidth="1"/>
    <col min="13834" max="13834" width="13.140625" customWidth="1"/>
    <col min="13835" max="13835" width="10" customWidth="1"/>
    <col min="14081" max="14081" width="4" customWidth="1"/>
    <col min="14082" max="14082" width="7.5703125" customWidth="1"/>
    <col min="14083" max="14083" width="44" customWidth="1"/>
    <col min="14084" max="14084" width="21.5703125" customWidth="1"/>
    <col min="14085" max="14086" width="20" customWidth="1"/>
    <col min="14087" max="14087" width="20.28515625" customWidth="1"/>
    <col min="14088" max="14088" width="21.140625" customWidth="1"/>
    <col min="14089" max="14089" width="19" customWidth="1"/>
    <col min="14090" max="14090" width="13.140625" customWidth="1"/>
    <col min="14091" max="14091" width="10" customWidth="1"/>
    <col min="14337" max="14337" width="4" customWidth="1"/>
    <col min="14338" max="14338" width="7.5703125" customWidth="1"/>
    <col min="14339" max="14339" width="44" customWidth="1"/>
    <col min="14340" max="14340" width="21.5703125" customWidth="1"/>
    <col min="14341" max="14342" width="20" customWidth="1"/>
    <col min="14343" max="14343" width="20.28515625" customWidth="1"/>
    <col min="14344" max="14344" width="21.140625" customWidth="1"/>
    <col min="14345" max="14345" width="19" customWidth="1"/>
    <col min="14346" max="14346" width="13.140625" customWidth="1"/>
    <col min="14347" max="14347" width="10" customWidth="1"/>
    <col min="14593" max="14593" width="4" customWidth="1"/>
    <col min="14594" max="14594" width="7.5703125" customWidth="1"/>
    <col min="14595" max="14595" width="44" customWidth="1"/>
    <col min="14596" max="14596" width="21.5703125" customWidth="1"/>
    <col min="14597" max="14598" width="20" customWidth="1"/>
    <col min="14599" max="14599" width="20.28515625" customWidth="1"/>
    <col min="14600" max="14600" width="21.140625" customWidth="1"/>
    <col min="14601" max="14601" width="19" customWidth="1"/>
    <col min="14602" max="14602" width="13.140625" customWidth="1"/>
    <col min="14603" max="14603" width="10" customWidth="1"/>
    <col min="14849" max="14849" width="4" customWidth="1"/>
    <col min="14850" max="14850" width="7.5703125" customWidth="1"/>
    <col min="14851" max="14851" width="44" customWidth="1"/>
    <col min="14852" max="14852" width="21.5703125" customWidth="1"/>
    <col min="14853" max="14854" width="20" customWidth="1"/>
    <col min="14855" max="14855" width="20.28515625" customWidth="1"/>
    <col min="14856" max="14856" width="21.140625" customWidth="1"/>
    <col min="14857" max="14857" width="19" customWidth="1"/>
    <col min="14858" max="14858" width="13.140625" customWidth="1"/>
    <col min="14859" max="14859" width="10" customWidth="1"/>
    <col min="15105" max="15105" width="4" customWidth="1"/>
    <col min="15106" max="15106" width="7.5703125" customWidth="1"/>
    <col min="15107" max="15107" width="44" customWidth="1"/>
    <col min="15108" max="15108" width="21.5703125" customWidth="1"/>
    <col min="15109" max="15110" width="20" customWidth="1"/>
    <col min="15111" max="15111" width="20.28515625" customWidth="1"/>
    <col min="15112" max="15112" width="21.140625" customWidth="1"/>
    <col min="15113" max="15113" width="19" customWidth="1"/>
    <col min="15114" max="15114" width="13.140625" customWidth="1"/>
    <col min="15115" max="15115" width="10" customWidth="1"/>
    <col min="15361" max="15361" width="4" customWidth="1"/>
    <col min="15362" max="15362" width="7.5703125" customWidth="1"/>
    <col min="15363" max="15363" width="44" customWidth="1"/>
    <col min="15364" max="15364" width="21.5703125" customWidth="1"/>
    <col min="15365" max="15366" width="20" customWidth="1"/>
    <col min="15367" max="15367" width="20.28515625" customWidth="1"/>
    <col min="15368" max="15368" width="21.140625" customWidth="1"/>
    <col min="15369" max="15369" width="19" customWidth="1"/>
    <col min="15370" max="15370" width="13.140625" customWidth="1"/>
    <col min="15371" max="15371" width="10" customWidth="1"/>
    <col min="15617" max="15617" width="4" customWidth="1"/>
    <col min="15618" max="15618" width="7.5703125" customWidth="1"/>
    <col min="15619" max="15619" width="44" customWidth="1"/>
    <col min="15620" max="15620" width="21.5703125" customWidth="1"/>
    <col min="15621" max="15622" width="20" customWidth="1"/>
    <col min="15623" max="15623" width="20.28515625" customWidth="1"/>
    <col min="15624" max="15624" width="21.140625" customWidth="1"/>
    <col min="15625" max="15625" width="19" customWidth="1"/>
    <col min="15626" max="15626" width="13.140625" customWidth="1"/>
    <col min="15627" max="15627" width="10" customWidth="1"/>
    <col min="15873" max="15873" width="4" customWidth="1"/>
    <col min="15874" max="15874" width="7.5703125" customWidth="1"/>
    <col min="15875" max="15875" width="44" customWidth="1"/>
    <col min="15876" max="15876" width="21.5703125" customWidth="1"/>
    <col min="15877" max="15878" width="20" customWidth="1"/>
    <col min="15879" max="15879" width="20.28515625" customWidth="1"/>
    <col min="15880" max="15880" width="21.140625" customWidth="1"/>
    <col min="15881" max="15881" width="19" customWidth="1"/>
    <col min="15882" max="15882" width="13.140625" customWidth="1"/>
    <col min="15883" max="15883" width="10" customWidth="1"/>
    <col min="16129" max="16129" width="4" customWidth="1"/>
    <col min="16130" max="16130" width="7.5703125" customWidth="1"/>
    <col min="16131" max="16131" width="44" customWidth="1"/>
    <col min="16132" max="16132" width="21.5703125" customWidth="1"/>
    <col min="16133" max="16134" width="20" customWidth="1"/>
    <col min="16135" max="16135" width="20.28515625" customWidth="1"/>
    <col min="16136" max="16136" width="21.140625" customWidth="1"/>
    <col min="16137" max="16137" width="19" customWidth="1"/>
    <col min="16138" max="16138" width="13.140625" customWidth="1"/>
    <col min="16139" max="16139" width="10" customWidth="1"/>
  </cols>
  <sheetData>
    <row r="1" spans="2:8" s="9" customFormat="1" ht="18.75">
      <c r="B1" s="670" t="s">
        <v>103</v>
      </c>
      <c r="C1" s="670"/>
      <c r="D1" s="670"/>
      <c r="E1" s="670"/>
      <c r="F1" s="670"/>
      <c r="G1" s="670"/>
      <c r="H1" s="670"/>
    </row>
    <row r="2" spans="2:8" s="9" customFormat="1" ht="18.75">
      <c r="B2" s="129" t="s">
        <v>750</v>
      </c>
      <c r="C2" s="116"/>
      <c r="D2" s="116"/>
      <c r="E2" s="116"/>
      <c r="F2" s="116"/>
      <c r="G2" s="116"/>
      <c r="H2" s="116"/>
    </row>
    <row r="3" spans="2:8" s="1" customFormat="1" ht="16.5">
      <c r="B3" s="7"/>
      <c r="C3" s="7"/>
      <c r="D3" s="7"/>
      <c r="E3" s="7"/>
      <c r="F3" s="7"/>
      <c r="H3" s="5"/>
    </row>
    <row r="4" spans="2:8" s="2" customFormat="1" ht="30">
      <c r="B4" s="412" t="s">
        <v>736</v>
      </c>
      <c r="C4" s="744" t="s">
        <v>737</v>
      </c>
      <c r="D4" s="745"/>
      <c r="E4" s="745"/>
      <c r="F4" s="745"/>
      <c r="G4" s="746"/>
      <c r="H4" s="369" t="s">
        <v>161</v>
      </c>
    </row>
    <row r="5" spans="2:8" s="2" customFormat="1" ht="16.5">
      <c r="B5" s="146"/>
      <c r="C5" s="853"/>
      <c r="D5" s="854"/>
      <c r="E5" s="854"/>
      <c r="F5" s="854"/>
      <c r="G5" s="855"/>
      <c r="H5" s="147"/>
    </row>
    <row r="6" spans="2:8" s="2" customFormat="1" ht="16.5">
      <c r="B6" s="149"/>
      <c r="C6" s="886"/>
      <c r="D6" s="886"/>
      <c r="E6" s="886"/>
      <c r="F6" s="886"/>
      <c r="G6" s="887"/>
      <c r="H6" s="147"/>
    </row>
    <row r="7" spans="2:8" s="4" customFormat="1" ht="34.5" customHeight="1">
      <c r="B7" s="21"/>
      <c r="C7" s="827" t="s">
        <v>1306</v>
      </c>
      <c r="D7" s="828"/>
      <c r="E7" s="828"/>
      <c r="F7" s="828"/>
      <c r="G7" s="829"/>
      <c r="H7" s="148"/>
    </row>
  </sheetData>
  <mergeCells count="5">
    <mergeCell ref="B1:H1"/>
    <mergeCell ref="C4:G4"/>
    <mergeCell ref="C5:G5"/>
    <mergeCell ref="C6:G6"/>
    <mergeCell ref="C7:G7"/>
  </mergeCells>
  <printOptions headings="1"/>
  <pageMargins left="0.7" right="0.7" top="0.75" bottom="0.75" header="0.3" footer="0.3"/>
  <pageSetup paperSize="9" scale="75" orientation="landscape" r:id="rId1"/>
  <headerFooter>
    <oddHeader>&amp;RHaribhakti &amp;&amp; Co.</oddHeader>
  </headerFooter>
</worksheet>
</file>

<file path=xl/worksheets/sheet26.xml><?xml version="1.0" encoding="utf-8"?>
<worksheet xmlns="http://schemas.openxmlformats.org/spreadsheetml/2006/main" xmlns:r="http://schemas.openxmlformats.org/officeDocument/2006/relationships">
  <dimension ref="B1:H46"/>
  <sheetViews>
    <sheetView showGridLines="0" view="pageBreakPreview" zoomScaleNormal="100" zoomScaleSheetLayoutView="100" workbookViewId="0"/>
  </sheetViews>
  <sheetFormatPr defaultRowHeight="16.5"/>
  <cols>
    <col min="1" max="1" width="4" style="1" customWidth="1"/>
    <col min="2" max="2" width="7.5703125" style="1" customWidth="1"/>
    <col min="3" max="3" width="23" style="1" customWidth="1"/>
    <col min="4" max="4" width="14.140625" style="1" customWidth="1"/>
    <col min="5" max="5" width="15.85546875" style="1" customWidth="1"/>
    <col min="6" max="6" width="15.5703125" style="1" customWidth="1"/>
    <col min="7" max="7" width="17" style="1" customWidth="1"/>
    <col min="8" max="8" width="21.140625" style="1" customWidth="1"/>
    <col min="9" max="9" width="19" style="1" customWidth="1"/>
    <col min="10" max="10" width="13.140625" style="1" customWidth="1"/>
    <col min="11" max="11" width="10" style="1" customWidth="1"/>
    <col min="12" max="16384" width="9.140625" style="1"/>
  </cols>
  <sheetData>
    <row r="1" spans="2:8" s="9" customFormat="1" ht="18.75">
      <c r="B1" s="670" t="s">
        <v>103</v>
      </c>
      <c r="C1" s="670"/>
      <c r="D1" s="670"/>
      <c r="E1" s="670"/>
      <c r="F1" s="670"/>
      <c r="G1" s="670"/>
      <c r="H1" s="670"/>
    </row>
    <row r="2" spans="2:8">
      <c r="B2" s="129" t="s">
        <v>980</v>
      </c>
      <c r="C2" s="7"/>
      <c r="D2" s="7"/>
      <c r="E2" s="7"/>
      <c r="F2" s="7"/>
      <c r="H2" s="5"/>
    </row>
    <row r="3" spans="2:8">
      <c r="B3" s="7"/>
      <c r="C3" s="7"/>
      <c r="D3" s="7"/>
      <c r="E3" s="7"/>
      <c r="F3" s="7"/>
      <c r="H3" s="5"/>
    </row>
    <row r="4" spans="2:8" s="2" customFormat="1" ht="30">
      <c r="B4" s="362" t="s">
        <v>979</v>
      </c>
      <c r="C4" s="676" t="s">
        <v>971</v>
      </c>
      <c r="D4" s="677"/>
      <c r="E4" s="677"/>
      <c r="F4" s="677"/>
      <c r="G4" s="678"/>
      <c r="H4" s="363" t="s">
        <v>161</v>
      </c>
    </row>
    <row r="5" spans="2:8" s="2" customFormat="1">
      <c r="B5" s="426" t="s">
        <v>163</v>
      </c>
      <c r="C5" s="930" t="s">
        <v>978</v>
      </c>
      <c r="D5" s="931"/>
      <c r="E5" s="931"/>
      <c r="F5" s="931"/>
      <c r="G5" s="932"/>
      <c r="H5" s="21"/>
    </row>
    <row r="6" spans="2:8" s="2" customFormat="1">
      <c r="B6" s="426" t="s">
        <v>26</v>
      </c>
      <c r="C6" s="930" t="s">
        <v>977</v>
      </c>
      <c r="D6" s="931"/>
      <c r="E6" s="931"/>
      <c r="F6" s="931"/>
      <c r="G6" s="932"/>
      <c r="H6" s="21" t="s">
        <v>120</v>
      </c>
    </row>
    <row r="7" spans="2:8" s="2" customFormat="1">
      <c r="B7" s="426" t="s">
        <v>27</v>
      </c>
      <c r="C7" s="930" t="s">
        <v>976</v>
      </c>
      <c r="D7" s="931"/>
      <c r="E7" s="931"/>
      <c r="F7" s="931"/>
      <c r="G7" s="932"/>
      <c r="H7" s="21" t="s">
        <v>368</v>
      </c>
    </row>
    <row r="8" spans="2:8" s="2" customFormat="1">
      <c r="B8" s="426" t="s">
        <v>28</v>
      </c>
      <c r="C8" s="930" t="s">
        <v>953</v>
      </c>
      <c r="D8" s="931"/>
      <c r="E8" s="931"/>
      <c r="F8" s="931"/>
      <c r="G8" s="932"/>
      <c r="H8" s="21" t="s">
        <v>120</v>
      </c>
    </row>
    <row r="9" spans="2:8" s="2" customFormat="1">
      <c r="B9" s="426"/>
      <c r="C9" s="930"/>
      <c r="D9" s="931"/>
      <c r="E9" s="931"/>
      <c r="F9" s="931"/>
      <c r="G9" s="932"/>
      <c r="H9" s="21"/>
    </row>
    <row r="10" spans="2:8" s="2" customFormat="1">
      <c r="B10" s="426" t="s">
        <v>92</v>
      </c>
      <c r="C10" s="930" t="s">
        <v>975</v>
      </c>
      <c r="D10" s="931"/>
      <c r="E10" s="931"/>
      <c r="F10" s="931"/>
      <c r="G10" s="932"/>
      <c r="H10" s="21"/>
    </row>
    <row r="11" spans="2:8" s="2" customFormat="1">
      <c r="B11" s="426" t="s">
        <v>26</v>
      </c>
      <c r="C11" s="930" t="s">
        <v>955</v>
      </c>
      <c r="D11" s="931"/>
      <c r="E11" s="931"/>
      <c r="F11" s="931"/>
      <c r="G11" s="932"/>
      <c r="H11" s="21" t="s">
        <v>120</v>
      </c>
    </row>
    <row r="12" spans="2:8" s="2" customFormat="1">
      <c r="B12" s="426" t="s">
        <v>27</v>
      </c>
      <c r="C12" s="930" t="s">
        <v>974</v>
      </c>
      <c r="D12" s="931"/>
      <c r="E12" s="931"/>
      <c r="F12" s="931"/>
      <c r="G12" s="932"/>
      <c r="H12" s="21" t="s">
        <v>120</v>
      </c>
    </row>
    <row r="13" spans="2:8" s="2" customFormat="1">
      <c r="B13" s="426" t="s">
        <v>28</v>
      </c>
      <c r="C13" s="930" t="s">
        <v>973</v>
      </c>
      <c r="D13" s="931"/>
      <c r="E13" s="931"/>
      <c r="F13" s="931"/>
      <c r="G13" s="932"/>
      <c r="H13" s="21" t="s">
        <v>120</v>
      </c>
    </row>
    <row r="15" spans="2:8">
      <c r="C15" s="484"/>
      <c r="D15" s="483"/>
      <c r="E15" s="482"/>
    </row>
    <row r="16" spans="2:8">
      <c r="B16" s="789" t="s">
        <v>133</v>
      </c>
      <c r="C16" s="789"/>
      <c r="D16" s="789"/>
      <c r="E16" s="789"/>
      <c r="F16" s="789"/>
      <c r="G16" s="789"/>
      <c r="H16" s="36"/>
    </row>
    <row r="17" spans="2:8">
      <c r="B17" s="7"/>
      <c r="C17" s="473"/>
      <c r="D17" s="473"/>
      <c r="E17" s="473"/>
      <c r="F17" s="473"/>
      <c r="G17" s="36"/>
      <c r="H17" s="36"/>
    </row>
    <row r="18" spans="2:8">
      <c r="B18" s="473" t="s">
        <v>100</v>
      </c>
      <c r="C18" s="751" t="s">
        <v>972</v>
      </c>
      <c r="D18" s="751"/>
      <c r="E18" s="751"/>
      <c r="F18" s="751"/>
      <c r="G18" s="751"/>
      <c r="H18" s="751"/>
    </row>
    <row r="19" spans="2:8">
      <c r="B19" s="473"/>
      <c r="C19" s="7"/>
      <c r="D19" s="7"/>
      <c r="E19" s="7"/>
      <c r="F19" s="7"/>
      <c r="H19" s="5"/>
    </row>
    <row r="20" spans="2:8" ht="30">
      <c r="B20" s="7"/>
      <c r="C20" s="936" t="s">
        <v>971</v>
      </c>
      <c r="D20" s="937"/>
      <c r="E20" s="478" t="s">
        <v>375</v>
      </c>
      <c r="F20" s="478" t="s">
        <v>377</v>
      </c>
      <c r="G20" s="752"/>
      <c r="H20" s="752"/>
    </row>
    <row r="21" spans="2:8">
      <c r="B21" s="7"/>
      <c r="C21" s="938"/>
      <c r="D21" s="939"/>
      <c r="E21" s="373" t="s">
        <v>139</v>
      </c>
      <c r="F21" s="373" t="s">
        <v>139</v>
      </c>
      <c r="G21" s="472"/>
      <c r="H21" s="48"/>
    </row>
    <row r="22" spans="2:8">
      <c r="B22" s="7"/>
      <c r="C22" s="469"/>
      <c r="D22" s="7"/>
      <c r="E22" s="12"/>
      <c r="F22" s="13"/>
      <c r="G22" s="49"/>
      <c r="H22" s="50"/>
    </row>
    <row r="23" spans="2:8">
      <c r="B23" s="7"/>
      <c r="C23" s="753" t="s">
        <v>970</v>
      </c>
      <c r="D23" s="754"/>
      <c r="E23" s="12"/>
      <c r="F23" s="13"/>
      <c r="G23" s="49"/>
      <c r="H23" s="50"/>
    </row>
    <row r="24" spans="2:8" ht="33" customHeight="1">
      <c r="B24" s="7"/>
      <c r="C24" s="815" t="s">
        <v>969</v>
      </c>
      <c r="D24" s="816"/>
      <c r="E24" s="12"/>
      <c r="F24" s="13"/>
      <c r="G24" s="49"/>
      <c r="H24" s="50"/>
    </row>
    <row r="25" spans="2:8">
      <c r="B25" s="7"/>
      <c r="C25" s="815" t="s">
        <v>968</v>
      </c>
      <c r="D25" s="816"/>
      <c r="E25" s="12"/>
      <c r="F25" s="13"/>
      <c r="G25" s="49"/>
      <c r="H25" s="50"/>
    </row>
    <row r="26" spans="2:8" ht="33" customHeight="1">
      <c r="B26" s="7"/>
      <c r="C26" s="815" t="s">
        <v>967</v>
      </c>
      <c r="D26" s="816"/>
      <c r="E26" s="12"/>
      <c r="F26" s="13"/>
      <c r="G26" s="49"/>
      <c r="H26" s="50"/>
    </row>
    <row r="27" spans="2:8">
      <c r="B27" s="7"/>
      <c r="C27" s="795"/>
      <c r="D27" s="796"/>
      <c r="E27" s="52">
        <f>SUM(E24:E26)</f>
        <v>0</v>
      </c>
      <c r="F27" s="52">
        <f>SUM(F24:F26)</f>
        <v>0</v>
      </c>
      <c r="G27" s="49"/>
      <c r="H27" s="50"/>
    </row>
    <row r="28" spans="2:8">
      <c r="B28" s="7"/>
      <c r="C28" s="474"/>
      <c r="D28" s="475"/>
      <c r="E28" s="12"/>
      <c r="F28" s="13"/>
      <c r="G28" s="49"/>
      <c r="H28" s="50"/>
    </row>
    <row r="29" spans="2:8">
      <c r="B29" s="7"/>
      <c r="C29" s="753" t="s">
        <v>966</v>
      </c>
      <c r="D29" s="754"/>
      <c r="E29" s="12"/>
      <c r="F29" s="13"/>
      <c r="G29" s="49"/>
      <c r="H29" s="50"/>
    </row>
    <row r="30" spans="2:8" ht="50.25" customHeight="1">
      <c r="B30" s="7"/>
      <c r="C30" s="815" t="s">
        <v>965</v>
      </c>
      <c r="D30" s="816"/>
      <c r="E30" s="12"/>
      <c r="F30" s="13"/>
      <c r="G30" s="49"/>
      <c r="H30" s="50"/>
    </row>
    <row r="31" spans="2:8" ht="34.5" customHeight="1">
      <c r="B31" s="7"/>
      <c r="C31" s="815" t="s">
        <v>1307</v>
      </c>
      <c r="D31" s="816"/>
      <c r="E31" s="12"/>
      <c r="F31" s="13"/>
      <c r="G31" s="49"/>
      <c r="H31" s="50"/>
    </row>
    <row r="32" spans="2:8">
      <c r="B32" s="7"/>
      <c r="C32" s="815" t="s">
        <v>964</v>
      </c>
      <c r="D32" s="816"/>
      <c r="E32" s="12"/>
      <c r="F32" s="13"/>
      <c r="G32" s="49"/>
      <c r="H32" s="50"/>
    </row>
    <row r="33" spans="2:8">
      <c r="B33" s="7"/>
      <c r="C33" s="474"/>
      <c r="D33" s="475"/>
      <c r="E33" s="52">
        <f>SUM(E30:E32)</f>
        <v>0</v>
      </c>
      <c r="F33" s="52">
        <f>SUM(F30:F32)</f>
        <v>0</v>
      </c>
      <c r="G33" s="49"/>
      <c r="H33" s="50"/>
    </row>
    <row r="34" spans="2:8">
      <c r="B34" s="7"/>
      <c r="C34" s="795"/>
      <c r="D34" s="796"/>
      <c r="E34" s="12"/>
      <c r="F34" s="13"/>
      <c r="G34" s="49"/>
      <c r="H34" s="50"/>
    </row>
    <row r="35" spans="2:8">
      <c r="B35" s="7"/>
      <c r="C35" s="747"/>
      <c r="D35" s="748"/>
      <c r="E35" s="374">
        <f>E27+E33</f>
        <v>0</v>
      </c>
      <c r="F35" s="374">
        <f>F27+F33</f>
        <v>0</v>
      </c>
      <c r="G35" s="49"/>
      <c r="H35" s="50"/>
    </row>
    <row r="36" spans="2:8">
      <c r="B36" s="7"/>
      <c r="C36" s="7"/>
      <c r="D36" s="7"/>
      <c r="E36" s="7"/>
      <c r="F36" s="7"/>
      <c r="H36" s="5"/>
    </row>
    <row r="37" spans="2:8" s="135" customFormat="1">
      <c r="B37" s="134"/>
      <c r="C37" s="134"/>
      <c r="D37" s="134"/>
      <c r="E37" s="134"/>
      <c r="F37" s="134"/>
      <c r="H37" s="136"/>
    </row>
    <row r="38" spans="2:8" s="4" customFormat="1" ht="17.25" customHeight="1">
      <c r="B38" s="710" t="s">
        <v>30</v>
      </c>
      <c r="C38" s="710"/>
      <c r="D38" s="710"/>
      <c r="E38" s="710"/>
      <c r="F38" s="710"/>
      <c r="G38" s="710"/>
      <c r="H38" s="710"/>
    </row>
    <row r="39" spans="2:8">
      <c r="B39" s="7"/>
      <c r="C39" s="7"/>
      <c r="D39" s="7"/>
      <c r="E39" s="7"/>
      <c r="F39" s="7"/>
      <c r="H39" s="5"/>
    </row>
    <row r="40" spans="2:8" s="29" customFormat="1" ht="15">
      <c r="B40" s="372"/>
      <c r="C40" s="744" t="s">
        <v>963</v>
      </c>
      <c r="D40" s="745"/>
      <c r="E40" s="745"/>
      <c r="F40" s="745"/>
      <c r="G40" s="746"/>
      <c r="H40" s="470" t="s">
        <v>123</v>
      </c>
    </row>
    <row r="41" spans="2:8" s="29" customFormat="1" ht="16.5" customHeight="1">
      <c r="B41" s="22"/>
      <c r="C41" s="933" t="s">
        <v>962</v>
      </c>
      <c r="D41" s="934"/>
      <c r="E41" s="934"/>
      <c r="F41" s="934"/>
      <c r="G41" s="935"/>
      <c r="H41" s="92"/>
    </row>
    <row r="42" spans="2:8" s="29" customFormat="1" ht="30">
      <c r="B42" s="21" t="s">
        <v>287</v>
      </c>
      <c r="C42" s="933" t="s">
        <v>961</v>
      </c>
      <c r="D42" s="934"/>
      <c r="E42" s="934"/>
      <c r="F42" s="934"/>
      <c r="G42" s="935"/>
      <c r="H42" s="21" t="s">
        <v>960</v>
      </c>
    </row>
    <row r="43" spans="2:8" s="29" customFormat="1" ht="30">
      <c r="B43" s="21" t="s">
        <v>288</v>
      </c>
      <c r="C43" s="933" t="s">
        <v>959</v>
      </c>
      <c r="D43" s="934"/>
      <c r="E43" s="934"/>
      <c r="F43" s="934"/>
      <c r="G43" s="935"/>
      <c r="H43" s="21" t="s">
        <v>958</v>
      </c>
    </row>
    <row r="44" spans="2:8" s="29" customFormat="1" ht="15">
      <c r="B44" s="21" t="s">
        <v>367</v>
      </c>
      <c r="C44" s="933" t="s">
        <v>957</v>
      </c>
      <c r="D44" s="934"/>
      <c r="E44" s="934"/>
      <c r="F44" s="934"/>
      <c r="G44" s="935"/>
      <c r="H44" s="481" t="s">
        <v>956</v>
      </c>
    </row>
    <row r="45" spans="2:8" s="29" customFormat="1" ht="30">
      <c r="B45" s="21" t="s">
        <v>227</v>
      </c>
      <c r="C45" s="933" t="s">
        <v>955</v>
      </c>
      <c r="D45" s="934"/>
      <c r="E45" s="934"/>
      <c r="F45" s="934"/>
      <c r="G45" s="935"/>
      <c r="H45" s="21" t="s">
        <v>954</v>
      </c>
    </row>
    <row r="46" spans="2:8" s="29" customFormat="1" ht="30">
      <c r="B46" s="21" t="s">
        <v>228</v>
      </c>
      <c r="C46" s="933" t="s">
        <v>953</v>
      </c>
      <c r="D46" s="934"/>
      <c r="E46" s="934"/>
      <c r="F46" s="934"/>
      <c r="G46" s="935"/>
      <c r="H46" s="21" t="s">
        <v>952</v>
      </c>
    </row>
  </sheetData>
  <mergeCells count="34">
    <mergeCell ref="C32:D32"/>
    <mergeCell ref="C25:D25"/>
    <mergeCell ref="C26:D26"/>
    <mergeCell ref="C27:D27"/>
    <mergeCell ref="C29:D29"/>
    <mergeCell ref="C30:D30"/>
    <mergeCell ref="C45:G45"/>
    <mergeCell ref="C46:G46"/>
    <mergeCell ref="C18:H18"/>
    <mergeCell ref="C20:D21"/>
    <mergeCell ref="G20:H20"/>
    <mergeCell ref="C23:D23"/>
    <mergeCell ref="B38:H38"/>
    <mergeCell ref="C40:G40"/>
    <mergeCell ref="C41:G41"/>
    <mergeCell ref="C42:G42"/>
    <mergeCell ref="C44:G44"/>
    <mergeCell ref="C43:G43"/>
    <mergeCell ref="C34:D34"/>
    <mergeCell ref="C35:D35"/>
    <mergeCell ref="C24:D24"/>
    <mergeCell ref="C31:D31"/>
    <mergeCell ref="B1:H1"/>
    <mergeCell ref="C4:G4"/>
    <mergeCell ref="C9:G9"/>
    <mergeCell ref="C10:G10"/>
    <mergeCell ref="C11:G11"/>
    <mergeCell ref="B16:G16"/>
    <mergeCell ref="C5:G5"/>
    <mergeCell ref="C6:G6"/>
    <mergeCell ref="C7:G7"/>
    <mergeCell ref="C8:G8"/>
    <mergeCell ref="C12:G12"/>
    <mergeCell ref="C13:G13"/>
  </mergeCells>
  <printOptions headings="1"/>
  <pageMargins left="0.7" right="0.7" top="0.75" bottom="0.75" header="0.3" footer="0.3"/>
  <pageSetup scale="74" orientation="portrait" r:id="rId1"/>
  <headerFooter>
    <oddHeader>&amp;RHaribhakti &amp;&amp; Co.</oddHeader>
  </headerFooter>
</worksheet>
</file>

<file path=xl/worksheets/sheet27.xml><?xml version="1.0" encoding="utf-8"?>
<worksheet xmlns="http://schemas.openxmlformats.org/spreadsheetml/2006/main" xmlns:r="http://schemas.openxmlformats.org/officeDocument/2006/relationships">
  <dimension ref="B1:H42"/>
  <sheetViews>
    <sheetView showGridLines="0" view="pageBreakPreview" zoomScaleNormal="100" zoomScaleSheetLayoutView="100" workbookViewId="0"/>
  </sheetViews>
  <sheetFormatPr defaultRowHeight="16.5"/>
  <cols>
    <col min="1" max="1" width="4" style="1" customWidth="1"/>
    <col min="2" max="2" width="7.5703125" style="1" customWidth="1"/>
    <col min="3" max="3" width="22" style="1" customWidth="1"/>
    <col min="4" max="4" width="15.140625" style="1" customWidth="1"/>
    <col min="5" max="5" width="16" style="1" customWidth="1"/>
    <col min="6" max="6" width="15.42578125" style="1" customWidth="1"/>
    <col min="7" max="7" width="15.85546875" style="1" customWidth="1"/>
    <col min="8" max="8" width="21.140625" style="1" customWidth="1"/>
    <col min="9" max="9" width="19" style="1" customWidth="1"/>
    <col min="10" max="10" width="13.140625" style="1" customWidth="1"/>
    <col min="11" max="11" width="10" style="1" customWidth="1"/>
    <col min="12" max="16384" width="9.140625" style="1"/>
  </cols>
  <sheetData>
    <row r="1" spans="2:8" s="9" customFormat="1" ht="18.75">
      <c r="B1" s="670" t="s">
        <v>103</v>
      </c>
      <c r="C1" s="670"/>
      <c r="D1" s="670"/>
      <c r="E1" s="670"/>
      <c r="F1" s="670"/>
      <c r="G1" s="670"/>
      <c r="H1" s="670"/>
    </row>
    <row r="2" spans="2:8" s="9" customFormat="1" ht="18.75">
      <c r="B2" s="129" t="s">
        <v>981</v>
      </c>
      <c r="C2" s="471"/>
      <c r="D2" s="471"/>
      <c r="E2" s="471"/>
      <c r="F2" s="471"/>
      <c r="G2" s="471"/>
      <c r="H2" s="471"/>
    </row>
    <row r="3" spans="2:8">
      <c r="B3" s="7"/>
      <c r="C3" s="7"/>
      <c r="D3" s="7"/>
      <c r="E3" s="7"/>
      <c r="F3" s="7"/>
      <c r="H3" s="5"/>
    </row>
    <row r="4" spans="2:8" s="2" customFormat="1" ht="30">
      <c r="B4" s="362"/>
      <c r="C4" s="676" t="s">
        <v>3</v>
      </c>
      <c r="D4" s="677"/>
      <c r="E4" s="677"/>
      <c r="F4" s="677"/>
      <c r="G4" s="678"/>
      <c r="H4" s="363" t="s">
        <v>161</v>
      </c>
    </row>
    <row r="5" spans="2:8" ht="52.5" customHeight="1">
      <c r="B5" s="485" t="s">
        <v>982</v>
      </c>
      <c r="C5" s="652" t="s">
        <v>983</v>
      </c>
      <c r="D5" s="653"/>
      <c r="E5" s="653"/>
      <c r="F5" s="653"/>
      <c r="G5" s="654"/>
      <c r="H5" s="21" t="s">
        <v>984</v>
      </c>
    </row>
    <row r="6" spans="2:8" s="2" customFormat="1">
      <c r="B6" s="426"/>
      <c r="C6" s="933"/>
      <c r="D6" s="934"/>
      <c r="E6" s="934"/>
      <c r="F6" s="934"/>
      <c r="G6" s="935"/>
      <c r="H6" s="21"/>
    </row>
    <row r="7" spans="2:8" s="2" customFormat="1" ht="51.75" customHeight="1">
      <c r="B7" s="485" t="s">
        <v>985</v>
      </c>
      <c r="C7" s="652" t="s">
        <v>986</v>
      </c>
      <c r="D7" s="653"/>
      <c r="E7" s="653"/>
      <c r="F7" s="653"/>
      <c r="G7" s="654"/>
      <c r="H7" s="21" t="s">
        <v>987</v>
      </c>
    </row>
    <row r="8" spans="2:8" s="2" customFormat="1">
      <c r="B8" s="426"/>
      <c r="C8" s="933"/>
      <c r="D8" s="934"/>
      <c r="E8" s="934"/>
      <c r="F8" s="934"/>
      <c r="G8" s="935"/>
      <c r="H8" s="21"/>
    </row>
    <row r="9" spans="2:8" s="2" customFormat="1" ht="51.75" customHeight="1">
      <c r="B9" s="485" t="s">
        <v>988</v>
      </c>
      <c r="C9" s="943" t="s">
        <v>989</v>
      </c>
      <c r="D9" s="944"/>
      <c r="E9" s="944"/>
      <c r="F9" s="944"/>
      <c r="G9" s="945"/>
      <c r="H9" s="21" t="s">
        <v>990</v>
      </c>
    </row>
    <row r="11" spans="2:8">
      <c r="B11" s="789" t="s">
        <v>133</v>
      </c>
      <c r="C11" s="789"/>
      <c r="D11" s="789"/>
      <c r="E11" s="789"/>
      <c r="F11" s="789"/>
      <c r="G11" s="789"/>
      <c r="H11" s="36"/>
    </row>
    <row r="12" spans="2:8">
      <c r="B12" s="7"/>
      <c r="C12" s="473"/>
      <c r="D12" s="473"/>
      <c r="E12" s="473"/>
      <c r="F12" s="473"/>
      <c r="G12" s="36"/>
      <c r="H12" s="36"/>
    </row>
    <row r="13" spans="2:8">
      <c r="B13" s="473" t="s">
        <v>100</v>
      </c>
      <c r="C13" s="751" t="s">
        <v>991</v>
      </c>
      <c r="D13" s="751"/>
      <c r="E13" s="751"/>
      <c r="F13" s="751"/>
      <c r="G13" s="751"/>
      <c r="H13" s="751"/>
    </row>
    <row r="14" spans="2:8">
      <c r="B14" s="473"/>
      <c r="C14" s="7"/>
      <c r="D14" s="7"/>
      <c r="E14" s="7"/>
      <c r="F14" s="7"/>
      <c r="H14" s="5"/>
    </row>
    <row r="15" spans="2:8">
      <c r="B15" s="7"/>
      <c r="C15" s="651" t="s">
        <v>3</v>
      </c>
      <c r="D15" s="651"/>
      <c r="E15" s="486" t="s">
        <v>992</v>
      </c>
      <c r="F15" s="373" t="s">
        <v>993</v>
      </c>
      <c r="G15" s="472"/>
      <c r="H15" s="48"/>
    </row>
    <row r="16" spans="2:8">
      <c r="B16" s="7"/>
      <c r="C16" s="469"/>
      <c r="D16" s="7"/>
      <c r="E16" s="79"/>
      <c r="F16" s="12"/>
      <c r="G16" s="49"/>
      <c r="H16" s="50"/>
    </row>
    <row r="17" spans="2:8" ht="33.75" customHeight="1">
      <c r="B17" s="7"/>
      <c r="C17" s="815" t="s">
        <v>994</v>
      </c>
      <c r="D17" s="816"/>
      <c r="E17" s="79"/>
      <c r="F17" s="12"/>
      <c r="G17" s="49"/>
      <c r="H17" s="50"/>
    </row>
    <row r="18" spans="2:8">
      <c r="B18" s="7"/>
      <c r="C18" s="476"/>
      <c r="D18" s="477"/>
      <c r="E18" s="79"/>
      <c r="F18" s="12"/>
      <c r="G18" s="49"/>
      <c r="H18" s="50"/>
    </row>
    <row r="19" spans="2:8" ht="35.25" customHeight="1">
      <c r="B19" s="7"/>
      <c r="C19" s="815" t="s">
        <v>995</v>
      </c>
      <c r="D19" s="816"/>
      <c r="E19" s="79"/>
      <c r="F19" s="12"/>
      <c r="G19" s="49"/>
      <c r="H19" s="50"/>
    </row>
    <row r="20" spans="2:8">
      <c r="B20" s="7"/>
      <c r="C20" s="476"/>
      <c r="D20" s="477"/>
      <c r="E20" s="79"/>
      <c r="F20" s="12"/>
      <c r="G20" s="49"/>
      <c r="H20" s="50"/>
    </row>
    <row r="21" spans="2:8" ht="33" customHeight="1">
      <c r="B21" s="7"/>
      <c r="C21" s="815" t="s">
        <v>996</v>
      </c>
      <c r="D21" s="816"/>
      <c r="E21" s="79"/>
      <c r="F21" s="12"/>
      <c r="G21" s="49"/>
      <c r="H21" s="50"/>
    </row>
    <row r="22" spans="2:8">
      <c r="B22" s="7"/>
      <c r="C22" s="946"/>
      <c r="D22" s="947"/>
      <c r="E22" s="487"/>
      <c r="F22" s="57"/>
      <c r="G22" s="49"/>
      <c r="H22" s="50"/>
    </row>
    <row r="23" spans="2:8">
      <c r="B23" s="7"/>
      <c r="C23" s="7"/>
      <c r="D23" s="7"/>
      <c r="E23" s="7"/>
      <c r="F23" s="7"/>
      <c r="H23" s="5"/>
    </row>
    <row r="24" spans="2:8">
      <c r="B24" s="473" t="s">
        <v>101</v>
      </c>
      <c r="C24" s="751" t="s">
        <v>997</v>
      </c>
      <c r="D24" s="751"/>
      <c r="E24" s="751"/>
      <c r="F24" s="751"/>
      <c r="G24" s="751"/>
      <c r="H24" s="751"/>
    </row>
    <row r="26" spans="2:8" ht="69.75" customHeight="1">
      <c r="C26" s="948" t="s">
        <v>998</v>
      </c>
      <c r="D26" s="949"/>
      <c r="E26" s="949"/>
      <c r="F26" s="949"/>
      <c r="G26" s="950"/>
    </row>
    <row r="27" spans="2:8">
      <c r="C27" s="488"/>
      <c r="D27" s="489"/>
      <c r="E27" s="489"/>
      <c r="F27" s="489"/>
      <c r="G27" s="490"/>
    </row>
    <row r="28" spans="2:8">
      <c r="C28" s="488"/>
      <c r="D28" s="489"/>
      <c r="E28" s="489"/>
      <c r="F28" s="489"/>
      <c r="G28" s="490"/>
    </row>
    <row r="29" spans="2:8">
      <c r="C29" s="488"/>
      <c r="D29" s="489"/>
      <c r="E29" s="489"/>
      <c r="F29" s="489"/>
      <c r="G29" s="490"/>
    </row>
    <row r="30" spans="2:8">
      <c r="C30" s="488"/>
      <c r="D30" s="489"/>
      <c r="E30" s="489"/>
      <c r="F30" s="489"/>
      <c r="G30" s="490"/>
    </row>
    <row r="31" spans="2:8">
      <c r="C31" s="491"/>
      <c r="D31" s="492"/>
      <c r="E31" s="492"/>
      <c r="F31" s="492"/>
      <c r="G31" s="493"/>
    </row>
    <row r="34" spans="2:8">
      <c r="B34" s="473" t="s">
        <v>105</v>
      </c>
      <c r="C34" s="951" t="s">
        <v>999</v>
      </c>
      <c r="D34" s="951"/>
      <c r="E34" s="951"/>
      <c r="F34" s="951"/>
      <c r="G34" s="951"/>
      <c r="H34" s="951"/>
    </row>
    <row r="36" spans="2:8" ht="76.5" customHeight="1">
      <c r="C36" s="940" t="s">
        <v>1322</v>
      </c>
      <c r="D36" s="941"/>
      <c r="E36" s="941"/>
      <c r="F36" s="941"/>
      <c r="G36" s="942"/>
    </row>
    <row r="38" spans="2:8" ht="30">
      <c r="C38" s="470" t="s">
        <v>1000</v>
      </c>
      <c r="D38" s="470" t="s">
        <v>1001</v>
      </c>
      <c r="E38" s="478" t="s">
        <v>1002</v>
      </c>
      <c r="F38" s="699" t="s">
        <v>1003</v>
      </c>
      <c r="G38" s="699"/>
    </row>
    <row r="39" spans="2:8">
      <c r="C39" s="494"/>
      <c r="D39" s="494"/>
      <c r="E39" s="494"/>
      <c r="F39" s="952"/>
      <c r="G39" s="952"/>
    </row>
    <row r="40" spans="2:8">
      <c r="C40" s="494"/>
      <c r="D40" s="494"/>
      <c r="E40" s="494"/>
      <c r="F40" s="952"/>
      <c r="G40" s="952"/>
    </row>
    <row r="41" spans="2:8">
      <c r="C41" s="494"/>
      <c r="D41" s="494"/>
      <c r="E41" s="494"/>
      <c r="F41" s="952"/>
      <c r="G41" s="952"/>
    </row>
    <row r="42" spans="2:8">
      <c r="C42" s="494"/>
      <c r="D42" s="494"/>
      <c r="E42" s="494"/>
      <c r="F42" s="952"/>
      <c r="G42" s="952"/>
    </row>
  </sheetData>
  <mergeCells count="23">
    <mergeCell ref="F38:G38"/>
    <mergeCell ref="F39:G39"/>
    <mergeCell ref="F40:G40"/>
    <mergeCell ref="F41:G41"/>
    <mergeCell ref="F42:G42"/>
    <mergeCell ref="C36:G36"/>
    <mergeCell ref="C9:G9"/>
    <mergeCell ref="B11:G11"/>
    <mergeCell ref="C13:H13"/>
    <mergeCell ref="C15:D15"/>
    <mergeCell ref="C17:D17"/>
    <mergeCell ref="C19:D19"/>
    <mergeCell ref="C21:D21"/>
    <mergeCell ref="C22:D22"/>
    <mergeCell ref="C24:H24"/>
    <mergeCell ref="C26:G26"/>
    <mergeCell ref="C34:H34"/>
    <mergeCell ref="C8:G8"/>
    <mergeCell ref="B1:H1"/>
    <mergeCell ref="C4:G4"/>
    <mergeCell ref="C5:G5"/>
    <mergeCell ref="C6:G6"/>
    <mergeCell ref="C7:G7"/>
  </mergeCells>
  <printOptions headings="1"/>
  <pageMargins left="0.7" right="0.7" top="0.75" bottom="0.75" header="0.3" footer="0.3"/>
  <pageSetup scale="93" orientation="landscape" r:id="rId1"/>
  <headerFooter>
    <oddHeader>&amp;RHaribhakti &amp;&amp; Co.</oddHeader>
  </headerFooter>
  <rowBreaks count="1" manualBreakCount="1">
    <brk id="22" max="16383" man="1"/>
  </rowBreaks>
</worksheet>
</file>

<file path=xl/worksheets/sheet28.xml><?xml version="1.0" encoding="utf-8"?>
<worksheet xmlns="http://schemas.openxmlformats.org/spreadsheetml/2006/main" xmlns:r="http://schemas.openxmlformats.org/officeDocument/2006/relationships">
  <dimension ref="B1:D14"/>
  <sheetViews>
    <sheetView showGridLines="0" view="pageBreakPreview" zoomScaleNormal="100" zoomScaleSheetLayoutView="100" workbookViewId="0"/>
  </sheetViews>
  <sheetFormatPr defaultRowHeight="16.5"/>
  <cols>
    <col min="1" max="1" width="3.42578125" style="1" customWidth="1"/>
    <col min="2" max="2" width="8" style="7" customWidth="1"/>
    <col min="3" max="3" width="83.5703125" style="1" customWidth="1"/>
    <col min="4" max="5" width="17" style="1" customWidth="1"/>
    <col min="6" max="16384" width="9.140625" style="1"/>
  </cols>
  <sheetData>
    <row r="1" spans="2:4" s="495" customFormat="1" ht="16.5" customHeight="1">
      <c r="B1" s="953" t="s">
        <v>103</v>
      </c>
      <c r="C1" s="953"/>
    </row>
    <row r="2" spans="2:4" ht="16.5" customHeight="1">
      <c r="B2" s="129" t="s">
        <v>1004</v>
      </c>
      <c r="C2" s="496"/>
    </row>
    <row r="3" spans="2:4" ht="16.5" customHeight="1">
      <c r="B3" s="129"/>
      <c r="C3" s="496"/>
    </row>
    <row r="4" spans="2:4" s="29" customFormat="1" ht="45">
      <c r="B4" s="470">
        <v>2</v>
      </c>
      <c r="C4" s="497" t="s">
        <v>1005</v>
      </c>
      <c r="D4" s="363" t="s">
        <v>161</v>
      </c>
    </row>
    <row r="5" spans="2:4" s="27" customFormat="1" ht="30">
      <c r="B5" s="498" t="s">
        <v>1006</v>
      </c>
      <c r="C5" s="168" t="s">
        <v>1282</v>
      </c>
      <c r="D5" s="671" t="s">
        <v>1007</v>
      </c>
    </row>
    <row r="6" spans="2:4" s="29" customFormat="1" ht="15">
      <c r="B6" s="22" t="s">
        <v>287</v>
      </c>
      <c r="C6" s="32" t="s">
        <v>1008</v>
      </c>
      <c r="D6" s="672"/>
    </row>
    <row r="7" spans="2:4" s="29" customFormat="1" ht="15">
      <c r="B7" s="22" t="s">
        <v>288</v>
      </c>
      <c r="C7" s="32" t="s">
        <v>1009</v>
      </c>
      <c r="D7" s="672"/>
    </row>
    <row r="8" spans="2:4" s="29" customFormat="1" ht="15">
      <c r="B8" s="22" t="s">
        <v>226</v>
      </c>
      <c r="C8" s="32" t="s">
        <v>1010</v>
      </c>
      <c r="D8" s="672"/>
    </row>
    <row r="9" spans="2:4" s="29" customFormat="1" ht="15">
      <c r="B9" s="22"/>
      <c r="C9" s="499" t="s">
        <v>947</v>
      </c>
      <c r="D9" s="672"/>
    </row>
    <row r="10" spans="2:4" s="29" customFormat="1" ht="15">
      <c r="B10" s="22" t="s">
        <v>227</v>
      </c>
      <c r="C10" s="32" t="s">
        <v>1011</v>
      </c>
      <c r="D10" s="672"/>
    </row>
    <row r="11" spans="2:4" s="29" customFormat="1" ht="15">
      <c r="B11" s="498" t="s">
        <v>1012</v>
      </c>
      <c r="C11" s="168" t="s">
        <v>1013</v>
      </c>
      <c r="D11" s="672"/>
    </row>
    <row r="12" spans="2:4" s="29" customFormat="1" ht="15">
      <c r="B12" s="22" t="s">
        <v>218</v>
      </c>
      <c r="C12" s="32" t="s">
        <v>1014</v>
      </c>
      <c r="D12" s="672"/>
    </row>
    <row r="13" spans="2:4" s="29" customFormat="1" ht="15">
      <c r="B13" s="22" t="s">
        <v>225</v>
      </c>
      <c r="C13" s="32" t="s">
        <v>1015</v>
      </c>
      <c r="D13" s="672"/>
    </row>
    <row r="14" spans="2:4" s="29" customFormat="1" ht="30">
      <c r="B14" s="22"/>
      <c r="C14" s="500" t="s">
        <v>1016</v>
      </c>
      <c r="D14" s="673"/>
    </row>
  </sheetData>
  <mergeCells count="2">
    <mergeCell ref="B1:C1"/>
    <mergeCell ref="D5:D14"/>
  </mergeCells>
  <printOptions headings="1"/>
  <pageMargins left="0.7" right="0.7" top="0.75" bottom="0.75" header="0.3" footer="0.3"/>
  <pageSetup paperSize="9" scale="65" orientation="landscape" r:id="rId1"/>
  <headerFooter>
    <oddHeader>&amp;RHaribhakti &amp;&amp; Co.</oddHeader>
  </headerFooter>
</worksheet>
</file>

<file path=xl/worksheets/sheet29.xml><?xml version="1.0" encoding="utf-8"?>
<worksheet xmlns="http://schemas.openxmlformats.org/spreadsheetml/2006/main" xmlns:r="http://schemas.openxmlformats.org/officeDocument/2006/relationships">
  <dimension ref="B1:E22"/>
  <sheetViews>
    <sheetView showGridLines="0" view="pageBreakPreview" zoomScaleNormal="100" zoomScaleSheetLayoutView="100" workbookViewId="0"/>
  </sheetViews>
  <sheetFormatPr defaultRowHeight="16.5"/>
  <cols>
    <col min="1" max="1" width="3.42578125" style="1" customWidth="1"/>
    <col min="2" max="2" width="9.140625" style="1"/>
    <col min="3" max="3" width="84" style="1" customWidth="1"/>
    <col min="4" max="4" width="16.140625" style="1" customWidth="1"/>
    <col min="5" max="5" width="15.140625" style="1" customWidth="1"/>
    <col min="6" max="16384" width="9.140625" style="1"/>
  </cols>
  <sheetData>
    <row r="1" spans="2:5" s="495" customFormat="1" ht="18.75">
      <c r="B1" s="953" t="s">
        <v>103</v>
      </c>
      <c r="C1" s="953"/>
    </row>
    <row r="2" spans="2:5" s="495" customFormat="1" ht="18.75">
      <c r="B2" s="129" t="s">
        <v>1017</v>
      </c>
      <c r="C2" s="501"/>
    </row>
    <row r="3" spans="2:5" s="495" customFormat="1" ht="18.75">
      <c r="B3" s="129"/>
    </row>
    <row r="4" spans="2:5" s="29" customFormat="1" ht="45">
      <c r="B4" s="502">
        <v>4</v>
      </c>
      <c r="C4" s="497" t="s">
        <v>41</v>
      </c>
      <c r="D4" s="363" t="s">
        <v>161</v>
      </c>
    </row>
    <row r="5" spans="2:5" s="29" customFormat="1" ht="15" customHeight="1">
      <c r="B5" s="22"/>
      <c r="C5" s="33" t="s">
        <v>1018</v>
      </c>
      <c r="D5" s="671" t="s">
        <v>1019</v>
      </c>
    </row>
    <row r="6" spans="2:5" s="29" customFormat="1" ht="15">
      <c r="B6" s="22" t="s">
        <v>287</v>
      </c>
      <c r="C6" s="32" t="s">
        <v>1020</v>
      </c>
      <c r="D6" s="954"/>
    </row>
    <row r="7" spans="2:5" s="29" customFormat="1" ht="15">
      <c r="B7" s="22" t="s">
        <v>288</v>
      </c>
      <c r="C7" s="32" t="s">
        <v>1021</v>
      </c>
      <c r="D7" s="954"/>
    </row>
    <row r="8" spans="2:5" s="29" customFormat="1" ht="15">
      <c r="B8" s="22" t="s">
        <v>226</v>
      </c>
      <c r="C8" s="32" t="s">
        <v>1022</v>
      </c>
      <c r="D8" s="954"/>
    </row>
    <row r="9" spans="2:5" s="29" customFormat="1" ht="15">
      <c r="B9" s="22" t="s">
        <v>227</v>
      </c>
      <c r="C9" s="32" t="s">
        <v>1023</v>
      </c>
      <c r="D9" s="955"/>
    </row>
    <row r="10" spans="2:5">
      <c r="B10" s="7"/>
    </row>
    <row r="11" spans="2:5">
      <c r="B11" s="789" t="s">
        <v>133</v>
      </c>
      <c r="C11" s="789"/>
    </row>
    <row r="12" spans="2:5">
      <c r="B12" s="7"/>
      <c r="C12" s="473"/>
    </row>
    <row r="13" spans="2:5">
      <c r="B13" s="473" t="s">
        <v>100</v>
      </c>
      <c r="C13" s="503" t="s">
        <v>1024</v>
      </c>
    </row>
    <row r="15" spans="2:5" ht="45">
      <c r="C15" s="725" t="s">
        <v>3</v>
      </c>
      <c r="D15" s="478" t="s">
        <v>1025</v>
      </c>
      <c r="E15" s="478" t="s">
        <v>1026</v>
      </c>
    </row>
    <row r="16" spans="2:5">
      <c r="C16" s="956"/>
      <c r="D16" s="504" t="s">
        <v>139</v>
      </c>
      <c r="E16" s="504" t="s">
        <v>139</v>
      </c>
    </row>
    <row r="17" spans="3:5">
      <c r="C17" s="32" t="s">
        <v>1027</v>
      </c>
      <c r="D17" s="494"/>
      <c r="E17" s="494"/>
    </row>
    <row r="18" spans="3:5">
      <c r="C18" s="32" t="s">
        <v>1028</v>
      </c>
      <c r="D18" s="494"/>
      <c r="E18" s="494"/>
    </row>
    <row r="19" spans="3:5">
      <c r="C19" s="32" t="s">
        <v>1022</v>
      </c>
      <c r="D19" s="494"/>
      <c r="E19" s="494"/>
    </row>
    <row r="20" spans="3:5">
      <c r="C20" s="32" t="s">
        <v>1029</v>
      </c>
      <c r="D20" s="494"/>
      <c r="E20" s="494"/>
    </row>
    <row r="21" spans="3:5" ht="17.25" thickBot="1">
      <c r="C21" s="505" t="s">
        <v>506</v>
      </c>
      <c r="D21" s="506">
        <f>SUM(D17:D20)</f>
        <v>0</v>
      </c>
      <c r="E21" s="506">
        <f>SUM(E17:E20)</f>
        <v>0</v>
      </c>
    </row>
    <row r="22" spans="3:5" ht="17.25" thickTop="1"/>
  </sheetData>
  <mergeCells count="4">
    <mergeCell ref="B1:C1"/>
    <mergeCell ref="D5:D9"/>
    <mergeCell ref="B11:C11"/>
    <mergeCell ref="C15:C16"/>
  </mergeCells>
  <printOptions headings="1"/>
  <pageMargins left="0.7" right="0.7" top="0.75" bottom="0.75" header="0.3" footer="0.3"/>
  <pageSetup paperSize="9" scale="66" orientation="portrait" r:id="rId1"/>
  <headerFooter>
    <oddHeader>&amp;RHaribhakti &amp;&amp; Co.</oddHeader>
  </headerFooter>
</worksheet>
</file>

<file path=xl/worksheets/sheet3.xml><?xml version="1.0" encoding="utf-8"?>
<worksheet xmlns="http://schemas.openxmlformats.org/spreadsheetml/2006/main" xmlns:r="http://schemas.openxmlformats.org/officeDocument/2006/relationships">
  <dimension ref="A1:A26"/>
  <sheetViews>
    <sheetView showGridLines="0" view="pageBreakPreview" zoomScaleNormal="100" zoomScaleSheetLayoutView="100" workbookViewId="0"/>
  </sheetViews>
  <sheetFormatPr defaultRowHeight="16.5"/>
  <cols>
    <col min="1" max="1" width="91.7109375" style="4" customWidth="1"/>
    <col min="2" max="16384" width="9.140625" style="1"/>
  </cols>
  <sheetData>
    <row r="1" spans="1:1">
      <c r="A1" s="141"/>
    </row>
    <row r="2" spans="1:1" ht="18.75">
      <c r="A2" s="350" t="s">
        <v>427</v>
      </c>
    </row>
    <row r="3" spans="1:1">
      <c r="A3" s="140"/>
    </row>
    <row r="4" spans="1:1" ht="18">
      <c r="A4" s="308" t="s">
        <v>426</v>
      </c>
    </row>
    <row r="5" spans="1:1" ht="51.75" customHeight="1">
      <c r="A5" s="139" t="s">
        <v>1296</v>
      </c>
    </row>
    <row r="6" spans="1:1">
      <c r="A6" s="139"/>
    </row>
    <row r="7" spans="1:1" ht="33">
      <c r="A7" s="139" t="s">
        <v>425</v>
      </c>
    </row>
    <row r="8" spans="1:1">
      <c r="A8" s="139"/>
    </row>
    <row r="9" spans="1:1" ht="33">
      <c r="A9" s="139" t="s">
        <v>424</v>
      </c>
    </row>
    <row r="10" spans="1:1">
      <c r="A10" s="139"/>
    </row>
    <row r="11" spans="1:1" ht="18">
      <c r="A11" s="309" t="s">
        <v>423</v>
      </c>
    </row>
    <row r="12" spans="1:1" ht="33">
      <c r="A12" s="139" t="s">
        <v>422</v>
      </c>
    </row>
    <row r="13" spans="1:1">
      <c r="A13" s="139"/>
    </row>
    <row r="14" spans="1:1">
      <c r="A14" s="139" t="s">
        <v>754</v>
      </c>
    </row>
    <row r="15" spans="1:1">
      <c r="A15" s="139"/>
    </row>
    <row r="16" spans="1:1" ht="33">
      <c r="A16" s="139" t="s">
        <v>421</v>
      </c>
    </row>
    <row r="17" spans="1:1">
      <c r="A17" s="139"/>
    </row>
    <row r="18" spans="1:1" ht="33">
      <c r="A18" s="139" t="s">
        <v>420</v>
      </c>
    </row>
    <row r="19" spans="1:1">
      <c r="A19" s="139"/>
    </row>
    <row r="20" spans="1:1" ht="49.5">
      <c r="A20" s="139" t="s">
        <v>419</v>
      </c>
    </row>
    <row r="21" spans="1:1">
      <c r="A21" s="139"/>
    </row>
    <row r="22" spans="1:1" ht="66">
      <c r="A22" s="306" t="s">
        <v>1297</v>
      </c>
    </row>
    <row r="23" spans="1:1">
      <c r="A23" s="139"/>
    </row>
    <row r="24" spans="1:1" ht="49.5">
      <c r="A24" s="139" t="s">
        <v>752</v>
      </c>
    </row>
    <row r="25" spans="1:1">
      <c r="A25" s="139"/>
    </row>
    <row r="26" spans="1:1" ht="49.5">
      <c r="A26" s="307" t="s">
        <v>753</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dimension ref="A1:H140"/>
  <sheetViews>
    <sheetView showGridLines="0" view="pageBreakPreview" zoomScaleNormal="100" zoomScaleSheetLayoutView="100" workbookViewId="0"/>
  </sheetViews>
  <sheetFormatPr defaultRowHeight="16.5"/>
  <cols>
    <col min="1" max="1" width="3.42578125" style="1" customWidth="1"/>
    <col min="2" max="2" width="8" style="7" customWidth="1"/>
    <col min="3" max="3" width="83.5703125" style="1" customWidth="1"/>
    <col min="4" max="5" width="17" style="1" customWidth="1"/>
    <col min="6" max="6" width="20.28515625" style="1" bestFit="1" customWidth="1"/>
    <col min="7" max="16384" width="9.140625" style="1"/>
  </cols>
  <sheetData>
    <row r="1" spans="1:4" s="495" customFormat="1" ht="16.5" customHeight="1">
      <c r="B1" s="953" t="s">
        <v>103</v>
      </c>
      <c r="C1" s="953"/>
    </row>
    <row r="2" spans="1:4" ht="16.5" customHeight="1">
      <c r="A2" s="1" t="s">
        <v>139</v>
      </c>
      <c r="B2" s="129" t="s">
        <v>1030</v>
      </c>
      <c r="C2" s="496"/>
    </row>
    <row r="3" spans="1:4" ht="16.5" customHeight="1">
      <c r="B3" s="129"/>
      <c r="C3" s="496"/>
    </row>
    <row r="4" spans="1:4" s="29" customFormat="1" ht="45">
      <c r="B4" s="470"/>
      <c r="C4" s="497" t="s">
        <v>1031</v>
      </c>
      <c r="D4" s="363" t="s">
        <v>161</v>
      </c>
    </row>
    <row r="5" spans="1:4" s="27" customFormat="1" ht="15">
      <c r="B5" s="498" t="s">
        <v>1032</v>
      </c>
      <c r="C5" s="168" t="s">
        <v>1033</v>
      </c>
      <c r="D5" s="671" t="s">
        <v>984</v>
      </c>
    </row>
    <row r="6" spans="1:4" s="29" customFormat="1" ht="15">
      <c r="B6" s="22" t="s">
        <v>287</v>
      </c>
      <c r="C6" s="32" t="s">
        <v>1034</v>
      </c>
      <c r="D6" s="672"/>
    </row>
    <row r="7" spans="1:4" s="29" customFormat="1" ht="15">
      <c r="B7" s="22" t="s">
        <v>288</v>
      </c>
      <c r="C7" s="32" t="s">
        <v>1035</v>
      </c>
      <c r="D7" s="672"/>
    </row>
    <row r="8" spans="1:4" s="29" customFormat="1" ht="15">
      <c r="B8" s="22" t="s">
        <v>226</v>
      </c>
      <c r="C8" s="32" t="s">
        <v>1308</v>
      </c>
      <c r="D8" s="672"/>
    </row>
    <row r="9" spans="1:4" s="29" customFormat="1" ht="15">
      <c r="B9" s="22"/>
      <c r="C9" s="499"/>
      <c r="D9" s="672"/>
    </row>
    <row r="10" spans="1:4" s="29" customFormat="1" ht="15">
      <c r="B10" s="22"/>
      <c r="C10" s="32"/>
      <c r="D10" s="673"/>
    </row>
    <row r="12" spans="1:4" s="29" customFormat="1" ht="15">
      <c r="B12" s="507" t="s">
        <v>1036</v>
      </c>
      <c r="C12" s="508" t="s">
        <v>1309</v>
      </c>
      <c r="D12" s="610"/>
    </row>
    <row r="13" spans="1:4" s="29" customFormat="1" ht="15">
      <c r="B13" s="287" t="s">
        <v>218</v>
      </c>
      <c r="C13" s="509" t="s">
        <v>1037</v>
      </c>
      <c r="D13" s="611"/>
    </row>
    <row r="14" spans="1:4" s="29" customFormat="1" ht="15">
      <c r="B14" s="287" t="s">
        <v>225</v>
      </c>
      <c r="C14" s="509" t="s">
        <v>1038</v>
      </c>
      <c r="D14" s="611"/>
    </row>
    <row r="15" spans="1:4" s="29" customFormat="1" ht="15">
      <c r="B15" s="287" t="s">
        <v>226</v>
      </c>
      <c r="C15" s="509" t="s">
        <v>1039</v>
      </c>
      <c r="D15" s="612"/>
    </row>
    <row r="18" spans="2:8">
      <c r="B18" s="473" t="s">
        <v>100</v>
      </c>
      <c r="C18" s="658" t="s">
        <v>133</v>
      </c>
      <c r="D18" s="658"/>
      <c r="F18" s="36"/>
      <c r="G18" s="36"/>
      <c r="H18" s="36"/>
    </row>
    <row r="19" spans="2:8">
      <c r="B19" s="206"/>
      <c r="C19" s="512"/>
      <c r="D19" s="511"/>
      <c r="E19" s="511"/>
    </row>
    <row r="20" spans="2:8">
      <c r="C20" s="513" t="s">
        <v>1320</v>
      </c>
      <c r="D20" s="511"/>
      <c r="E20" s="511"/>
    </row>
    <row r="21" spans="2:8">
      <c r="C21" s="518" t="s">
        <v>1048</v>
      </c>
    </row>
    <row r="22" spans="2:8" ht="45">
      <c r="C22" s="725" t="s">
        <v>3</v>
      </c>
      <c r="D22" s="478" t="s">
        <v>1025</v>
      </c>
      <c r="E22" s="478" t="s">
        <v>1026</v>
      </c>
    </row>
    <row r="23" spans="2:8">
      <c r="C23" s="956"/>
      <c r="D23" s="504" t="s">
        <v>139</v>
      </c>
      <c r="E23" s="504" t="s">
        <v>139</v>
      </c>
    </row>
    <row r="24" spans="2:8">
      <c r="C24" s="514" t="s">
        <v>1049</v>
      </c>
      <c r="D24" s="494"/>
      <c r="E24" s="494"/>
    </row>
    <row r="25" spans="2:8">
      <c r="C25" s="514" t="s">
        <v>1050</v>
      </c>
      <c r="D25" s="494"/>
      <c r="E25" s="494"/>
    </row>
    <row r="26" spans="2:8">
      <c r="C26" s="514" t="s">
        <v>290</v>
      </c>
      <c r="D26" s="494"/>
      <c r="E26" s="494"/>
    </row>
    <row r="27" spans="2:8" ht="17.25" thickBot="1">
      <c r="C27" s="505" t="s">
        <v>506</v>
      </c>
      <c r="D27" s="506">
        <f>SUM(D24:D26)</f>
        <v>0</v>
      </c>
      <c r="E27" s="506">
        <f>SUM(E24:E26)</f>
        <v>0</v>
      </c>
    </row>
    <row r="28" spans="2:8" ht="17.25" thickTop="1">
      <c r="B28" s="519"/>
      <c r="C28" s="512"/>
      <c r="D28" s="511"/>
      <c r="E28" s="511"/>
    </row>
    <row r="29" spans="2:8">
      <c r="B29" s="206"/>
      <c r="C29" s="517" t="s">
        <v>1292</v>
      </c>
      <c r="D29" s="511"/>
      <c r="E29" s="511"/>
    </row>
    <row r="30" spans="2:8" ht="45">
      <c r="B30" s="1"/>
      <c r="C30" s="725" t="s">
        <v>3</v>
      </c>
      <c r="D30" s="478" t="s">
        <v>1025</v>
      </c>
      <c r="E30" s="478" t="s">
        <v>1026</v>
      </c>
    </row>
    <row r="31" spans="2:8">
      <c r="B31" s="1"/>
      <c r="C31" s="956"/>
      <c r="D31" s="504" t="s">
        <v>139</v>
      </c>
      <c r="E31" s="504" t="s">
        <v>139</v>
      </c>
    </row>
    <row r="32" spans="2:8">
      <c r="C32" s="604" t="s">
        <v>1040</v>
      </c>
      <c r="D32" s="494"/>
      <c r="E32" s="494"/>
    </row>
    <row r="33" spans="2:5">
      <c r="C33" s="514" t="s">
        <v>1283</v>
      </c>
      <c r="D33" s="494"/>
      <c r="E33" s="494"/>
    </row>
    <row r="34" spans="2:5">
      <c r="C34" s="514" t="s">
        <v>1284</v>
      </c>
      <c r="D34" s="494"/>
      <c r="E34" s="494"/>
    </row>
    <row r="35" spans="2:5">
      <c r="C35" s="514" t="s">
        <v>1285</v>
      </c>
      <c r="D35" s="494"/>
      <c r="E35" s="494"/>
    </row>
    <row r="36" spans="2:5" ht="17.25" thickBot="1">
      <c r="C36" s="505" t="s">
        <v>506</v>
      </c>
      <c r="D36" s="506">
        <f>SUM(D32:D35)</f>
        <v>0</v>
      </c>
      <c r="E36" s="506">
        <f>SUM(E32:E35)</f>
        <v>0</v>
      </c>
    </row>
    <row r="37" spans="2:5" ht="17.25" thickTop="1">
      <c r="C37" s="512"/>
      <c r="D37" s="511"/>
      <c r="E37" s="511"/>
    </row>
    <row r="38" spans="2:5">
      <c r="C38" s="517" t="s">
        <v>1293</v>
      </c>
      <c r="D38" s="511"/>
      <c r="E38" s="511"/>
    </row>
    <row r="39" spans="2:5" ht="45">
      <c r="C39" s="725" t="s">
        <v>3</v>
      </c>
      <c r="D39" s="478" t="s">
        <v>1025</v>
      </c>
      <c r="E39" s="478" t="s">
        <v>1026</v>
      </c>
    </row>
    <row r="40" spans="2:5">
      <c r="C40" s="956"/>
      <c r="D40" s="504" t="s">
        <v>139</v>
      </c>
      <c r="E40" s="504" t="s">
        <v>139</v>
      </c>
    </row>
    <row r="41" spans="2:5">
      <c r="C41" s="509" t="s">
        <v>1042</v>
      </c>
      <c r="D41" s="494"/>
      <c r="E41" s="494"/>
    </row>
    <row r="42" spans="2:5">
      <c r="C42" s="509" t="s">
        <v>1043</v>
      </c>
      <c r="D42" s="494"/>
      <c r="E42" s="494"/>
    </row>
    <row r="43" spans="2:5">
      <c r="C43" s="509" t="s">
        <v>1044</v>
      </c>
      <c r="D43" s="296"/>
      <c r="E43" s="296"/>
    </row>
    <row r="44" spans="2:5" ht="17.25" thickBot="1">
      <c r="C44" s="509"/>
      <c r="D44" s="515">
        <f>D41+D42+D43</f>
        <v>0</v>
      </c>
      <c r="E44" s="515">
        <f>E41+E42</f>
        <v>0</v>
      </c>
    </row>
    <row r="45" spans="2:5" ht="17.25" thickTop="1">
      <c r="B45" s="1"/>
      <c r="C45" s="509" t="s">
        <v>1310</v>
      </c>
      <c r="D45" s="494"/>
      <c r="E45" s="494"/>
    </row>
    <row r="46" spans="2:5">
      <c r="B46" s="1"/>
      <c r="C46" s="509" t="s">
        <v>1045</v>
      </c>
      <c r="D46" s="296"/>
      <c r="E46" s="296"/>
    </row>
    <row r="47" spans="2:5">
      <c r="C47" s="509" t="s">
        <v>1046</v>
      </c>
      <c r="D47" s="516"/>
      <c r="E47" s="516"/>
    </row>
    <row r="48" spans="2:5" ht="17.25" thickBot="1">
      <c r="C48" s="509" t="s">
        <v>1047</v>
      </c>
      <c r="D48" s="515">
        <f>D44-D45-D46-D47</f>
        <v>0</v>
      </c>
      <c r="E48" s="515">
        <f>E44-E45</f>
        <v>0</v>
      </c>
    </row>
    <row r="49" spans="3:5" ht="17.25" thickTop="1">
      <c r="C49" s="509"/>
      <c r="D49" s="494"/>
      <c r="E49" s="494"/>
    </row>
    <row r="50" spans="3:5">
      <c r="C50" s="32" t="s">
        <v>1035</v>
      </c>
      <c r="D50" s="494"/>
      <c r="E50" s="494"/>
    </row>
    <row r="51" spans="3:5">
      <c r="C51" s="32" t="s">
        <v>1308</v>
      </c>
      <c r="D51" s="494"/>
      <c r="E51" s="494"/>
    </row>
    <row r="52" spans="3:5" ht="17.25" thickBot="1">
      <c r="C52" s="505" t="s">
        <v>506</v>
      </c>
      <c r="D52" s="506">
        <f>D48+D50+D51</f>
        <v>0</v>
      </c>
      <c r="E52" s="506">
        <f>SUM(E41:E51)</f>
        <v>0</v>
      </c>
    </row>
    <row r="53" spans="3:5" ht="17.25" thickTop="1">
      <c r="C53" s="512"/>
      <c r="D53" s="511"/>
      <c r="E53" s="511"/>
    </row>
    <row r="54" spans="3:5">
      <c r="C54" s="517" t="s">
        <v>1291</v>
      </c>
      <c r="D54" s="511"/>
      <c r="E54" s="511"/>
    </row>
    <row r="55" spans="3:5" ht="45">
      <c r="C55" s="725" t="s">
        <v>3</v>
      </c>
      <c r="D55" s="478" t="s">
        <v>1025</v>
      </c>
      <c r="E55" s="478" t="s">
        <v>1026</v>
      </c>
    </row>
    <row r="56" spans="3:5">
      <c r="C56" s="956"/>
      <c r="D56" s="504" t="s">
        <v>139</v>
      </c>
      <c r="E56" s="504" t="s">
        <v>139</v>
      </c>
    </row>
    <row r="57" spans="3:5">
      <c r="C57" s="604" t="s">
        <v>1040</v>
      </c>
      <c r="D57" s="494"/>
      <c r="E57" s="494"/>
    </row>
    <row r="58" spans="3:5">
      <c r="C58" s="514" t="s">
        <v>1289</v>
      </c>
      <c r="D58" s="494"/>
      <c r="E58" s="494"/>
    </row>
    <row r="59" spans="3:5">
      <c r="C59" s="514" t="s">
        <v>1290</v>
      </c>
      <c r="D59" s="494"/>
      <c r="E59" s="494"/>
    </row>
    <row r="60" spans="3:5">
      <c r="C60" s="514" t="s">
        <v>1288</v>
      </c>
      <c r="D60" s="494"/>
      <c r="E60" s="494"/>
    </row>
    <row r="61" spans="3:5">
      <c r="C61" s="604" t="s">
        <v>1287</v>
      </c>
      <c r="D61" s="296"/>
      <c r="E61" s="296"/>
    </row>
    <row r="62" spans="3:5">
      <c r="C62" s="514" t="s">
        <v>1318</v>
      </c>
      <c r="D62" s="296"/>
      <c r="E62" s="296"/>
    </row>
    <row r="63" spans="3:5">
      <c r="C63" s="514" t="s">
        <v>1319</v>
      </c>
      <c r="D63" s="296"/>
      <c r="E63" s="296"/>
    </row>
    <row r="64" spans="3:5">
      <c r="C64" s="514" t="s">
        <v>1286</v>
      </c>
      <c r="D64" s="296"/>
      <c r="E64" s="296"/>
    </row>
    <row r="65" spans="3:6" ht="17.25" thickBot="1">
      <c r="C65" s="505" t="s">
        <v>506</v>
      </c>
      <c r="D65" s="506">
        <f>SUM(D57:D60)</f>
        <v>0</v>
      </c>
      <c r="E65" s="506">
        <f>SUM(E57:E60)</f>
        <v>0</v>
      </c>
    </row>
    <row r="66" spans="3:6" ht="17.25" thickTop="1">
      <c r="C66" s="512"/>
      <c r="D66" s="511"/>
      <c r="E66" s="511"/>
    </row>
    <row r="67" spans="3:6">
      <c r="C67" s="520"/>
      <c r="D67" s="510"/>
      <c r="E67" s="510"/>
    </row>
    <row r="68" spans="3:6">
      <c r="C68" s="521" t="s">
        <v>1051</v>
      </c>
      <c r="D68" s="510"/>
      <c r="E68" s="510"/>
    </row>
    <row r="69" spans="3:6">
      <c r="C69" s="522" t="s">
        <v>1052</v>
      </c>
      <c r="D69" s="510"/>
      <c r="E69" s="510"/>
    </row>
    <row r="70" spans="3:6" ht="45">
      <c r="C70" s="725" t="s">
        <v>3</v>
      </c>
      <c r="D70" s="478" t="s">
        <v>1025</v>
      </c>
      <c r="E70" s="478" t="s">
        <v>1026</v>
      </c>
      <c r="F70" s="478" t="s">
        <v>1053</v>
      </c>
    </row>
    <row r="71" spans="3:6">
      <c r="C71" s="956"/>
      <c r="D71" s="504" t="s">
        <v>139</v>
      </c>
      <c r="E71" s="504" t="s">
        <v>139</v>
      </c>
      <c r="F71" s="504" t="s">
        <v>139</v>
      </c>
    </row>
    <row r="72" spans="3:6">
      <c r="C72" s="514" t="s">
        <v>1054</v>
      </c>
      <c r="D72" s="494"/>
      <c r="E72" s="494"/>
      <c r="F72" s="494"/>
    </row>
    <row r="73" spans="3:6">
      <c r="C73" s="514" t="s">
        <v>1315</v>
      </c>
      <c r="D73" s="494"/>
      <c r="E73" s="494"/>
      <c r="F73" s="494"/>
    </row>
    <row r="74" spans="3:6">
      <c r="C74" s="514" t="s">
        <v>1316</v>
      </c>
      <c r="D74" s="494"/>
      <c r="E74" s="494"/>
      <c r="F74" s="494"/>
    </row>
    <row r="75" spans="3:6">
      <c r="C75" s="514" t="s">
        <v>1317</v>
      </c>
      <c r="D75" s="494"/>
      <c r="E75" s="494"/>
      <c r="F75" s="494"/>
    </row>
    <row r="76" spans="3:6">
      <c r="C76" s="514" t="s">
        <v>1055</v>
      </c>
      <c r="D76" s="494"/>
      <c r="E76" s="494"/>
      <c r="F76" s="494"/>
    </row>
    <row r="77" spans="3:6">
      <c r="C77" s="514" t="s">
        <v>1315</v>
      </c>
      <c r="D77" s="494"/>
      <c r="E77" s="494"/>
      <c r="F77" s="494"/>
    </row>
    <row r="78" spans="3:6">
      <c r="C78" s="514" t="s">
        <v>1316</v>
      </c>
      <c r="D78" s="494"/>
      <c r="E78" s="494"/>
      <c r="F78" s="494"/>
    </row>
    <row r="79" spans="3:6">
      <c r="C79" s="514" t="s">
        <v>1317</v>
      </c>
      <c r="D79" s="494"/>
      <c r="E79" s="494"/>
      <c r="F79" s="494"/>
    </row>
    <row r="80" spans="3:6">
      <c r="C80" s="514" t="s">
        <v>1041</v>
      </c>
      <c r="D80" s="494"/>
      <c r="E80" s="494"/>
      <c r="F80" s="494"/>
    </row>
    <row r="81" spans="3:6">
      <c r="C81" s="514" t="s">
        <v>1315</v>
      </c>
      <c r="D81" s="296"/>
      <c r="E81" s="296"/>
      <c r="F81" s="296"/>
    </row>
    <row r="82" spans="3:6">
      <c r="C82" s="514" t="s">
        <v>1316</v>
      </c>
      <c r="D82" s="296"/>
      <c r="E82" s="296"/>
      <c r="F82" s="296"/>
    </row>
    <row r="83" spans="3:6">
      <c r="C83" s="514" t="s">
        <v>1317</v>
      </c>
      <c r="D83" s="296"/>
      <c r="E83" s="296"/>
      <c r="F83" s="296"/>
    </row>
    <row r="84" spans="3:6" ht="17.25" thickBot="1">
      <c r="C84" s="505" t="s">
        <v>506</v>
      </c>
      <c r="D84" s="506">
        <f>SUM(D72:D80)</f>
        <v>0</v>
      </c>
      <c r="E84" s="506">
        <f>SUM(E72:E80)</f>
        <v>0</v>
      </c>
      <c r="F84" s="506">
        <f>SUM(F72:F80)</f>
        <v>0</v>
      </c>
    </row>
    <row r="85" spans="3:6" ht="17.25" thickTop="1">
      <c r="C85" s="520"/>
      <c r="D85" s="510"/>
      <c r="E85" s="510"/>
    </row>
    <row r="86" spans="3:6">
      <c r="C86" s="522" t="s">
        <v>1042</v>
      </c>
      <c r="D86" s="510"/>
      <c r="E86" s="510"/>
    </row>
    <row r="87" spans="3:6" ht="45">
      <c r="C87" s="725" t="s">
        <v>3</v>
      </c>
      <c r="D87" s="478" t="s">
        <v>1056</v>
      </c>
      <c r="E87" s="478" t="s">
        <v>1057</v>
      </c>
      <c r="F87" s="478" t="s">
        <v>1053</v>
      </c>
    </row>
    <row r="88" spans="3:6">
      <c r="C88" s="956"/>
      <c r="D88" s="504" t="s">
        <v>139</v>
      </c>
      <c r="E88" s="504" t="s">
        <v>139</v>
      </c>
      <c r="F88" s="504" t="s">
        <v>139</v>
      </c>
    </row>
    <row r="89" spans="3:6">
      <c r="C89" s="514" t="s">
        <v>1054</v>
      </c>
      <c r="D89" s="494"/>
      <c r="E89" s="494"/>
      <c r="F89" s="494"/>
    </row>
    <row r="90" spans="3:6">
      <c r="C90" s="514" t="s">
        <v>1315</v>
      </c>
      <c r="D90" s="494"/>
      <c r="E90" s="494"/>
      <c r="F90" s="494"/>
    </row>
    <row r="91" spans="3:6">
      <c r="C91" s="514" t="s">
        <v>1316</v>
      </c>
      <c r="D91" s="494"/>
      <c r="E91" s="494"/>
      <c r="F91" s="494"/>
    </row>
    <row r="92" spans="3:6">
      <c r="C92" s="514" t="s">
        <v>1317</v>
      </c>
      <c r="D92" s="494"/>
      <c r="E92" s="494"/>
      <c r="F92" s="494"/>
    </row>
    <row r="93" spans="3:6">
      <c r="C93" s="514" t="s">
        <v>1055</v>
      </c>
      <c r="D93" s="494"/>
      <c r="E93" s="494"/>
      <c r="F93" s="494"/>
    </row>
    <row r="94" spans="3:6">
      <c r="C94" s="514" t="s">
        <v>1315</v>
      </c>
      <c r="D94" s="494"/>
      <c r="E94" s="494"/>
      <c r="F94" s="494"/>
    </row>
    <row r="95" spans="3:6">
      <c r="C95" s="514" t="s">
        <v>1316</v>
      </c>
      <c r="D95" s="494"/>
      <c r="E95" s="494"/>
      <c r="F95" s="494"/>
    </row>
    <row r="96" spans="3:6">
      <c r="C96" s="514" t="s">
        <v>1317</v>
      </c>
      <c r="D96" s="494"/>
      <c r="E96" s="494"/>
      <c r="F96" s="494"/>
    </row>
    <row r="97" spans="2:6">
      <c r="C97" s="514" t="s">
        <v>1041</v>
      </c>
      <c r="D97" s="494"/>
      <c r="E97" s="494"/>
      <c r="F97" s="494"/>
    </row>
    <row r="98" spans="2:6">
      <c r="C98" s="514" t="s">
        <v>1315</v>
      </c>
      <c r="D98" s="296"/>
      <c r="E98" s="296"/>
      <c r="F98" s="296"/>
    </row>
    <row r="99" spans="2:6">
      <c r="C99" s="514" t="s">
        <v>1316</v>
      </c>
      <c r="D99" s="296"/>
      <c r="E99" s="296"/>
      <c r="F99" s="296"/>
    </row>
    <row r="100" spans="2:6">
      <c r="C100" s="514" t="s">
        <v>1317</v>
      </c>
      <c r="D100" s="296"/>
      <c r="E100" s="296"/>
      <c r="F100" s="296"/>
    </row>
    <row r="101" spans="2:6" ht="17.25" thickBot="1">
      <c r="C101" s="505" t="s">
        <v>506</v>
      </c>
      <c r="D101" s="506">
        <f>SUM(D89:D97)</f>
        <v>0</v>
      </c>
      <c r="E101" s="506">
        <f>SUM(E89:E97)</f>
        <v>0</v>
      </c>
      <c r="F101" s="506">
        <f>SUM(F89:F97)</f>
        <v>0</v>
      </c>
    </row>
    <row r="102" spans="2:6" s="206" customFormat="1" ht="17.25" thickTop="1">
      <c r="B102" s="519"/>
      <c r="C102" s="523"/>
      <c r="D102" s="510"/>
      <c r="E102" s="510"/>
      <c r="F102" s="510"/>
    </row>
    <row r="131" spans="2:5" s="3" customFormat="1">
      <c r="B131" s="7"/>
      <c r="C131" s="1"/>
      <c r="D131" s="1"/>
      <c r="E131" s="1"/>
    </row>
    <row r="132" spans="2:5" s="3" customFormat="1">
      <c r="B132" s="7"/>
      <c r="C132" s="1"/>
      <c r="D132" s="1"/>
      <c r="E132" s="1"/>
    </row>
    <row r="133" spans="2:5" s="3" customFormat="1">
      <c r="B133" s="7"/>
      <c r="C133" s="1"/>
      <c r="D133" s="1"/>
      <c r="E133" s="1"/>
    </row>
    <row r="134" spans="2:5" s="3" customFormat="1">
      <c r="B134" s="7"/>
      <c r="C134" s="1"/>
      <c r="D134" s="1"/>
      <c r="E134" s="1"/>
    </row>
    <row r="135" spans="2:5" s="3" customFormat="1">
      <c r="B135" s="7"/>
      <c r="C135" s="1"/>
      <c r="D135" s="1"/>
      <c r="E135" s="1"/>
    </row>
    <row r="136" spans="2:5" s="3" customFormat="1">
      <c r="B136" s="7"/>
      <c r="C136" s="1"/>
      <c r="D136" s="1"/>
      <c r="E136" s="1"/>
    </row>
    <row r="137" spans="2:5" s="3" customFormat="1">
      <c r="B137" s="7"/>
      <c r="C137" s="1"/>
      <c r="D137" s="1"/>
      <c r="E137" s="1"/>
    </row>
    <row r="138" spans="2:5" s="3" customFormat="1">
      <c r="B138" s="7"/>
      <c r="C138" s="1"/>
      <c r="D138" s="1"/>
      <c r="E138" s="1"/>
    </row>
    <row r="139" spans="2:5" s="3" customFormat="1">
      <c r="B139" s="7"/>
      <c r="C139" s="1"/>
      <c r="D139" s="1"/>
      <c r="E139" s="1"/>
    </row>
    <row r="140" spans="2:5" s="3" customFormat="1">
      <c r="B140" s="7"/>
      <c r="C140" s="1"/>
      <c r="D140" s="1"/>
      <c r="E140" s="1"/>
    </row>
  </sheetData>
  <mergeCells count="9">
    <mergeCell ref="C70:C71"/>
    <mergeCell ref="C87:C88"/>
    <mergeCell ref="B1:C1"/>
    <mergeCell ref="D5:D10"/>
    <mergeCell ref="C18:D18"/>
    <mergeCell ref="C30:C31"/>
    <mergeCell ref="C39:C40"/>
    <mergeCell ref="C55:C56"/>
    <mergeCell ref="C22:C23"/>
  </mergeCells>
  <pageMargins left="0.7" right="0.7" top="0.75" bottom="0.75" header="0.3" footer="0.3"/>
  <pageSetup scale="77" orientation="landscape" r:id="rId1"/>
  <rowBreaks count="2" manualBreakCount="2">
    <brk id="36" max="16383" man="1"/>
    <brk id="67" max="16383" man="1"/>
  </rowBreaks>
</worksheet>
</file>

<file path=xl/worksheets/sheet31.xml><?xml version="1.0" encoding="utf-8"?>
<worksheet xmlns="http://schemas.openxmlformats.org/spreadsheetml/2006/main" xmlns:r="http://schemas.openxmlformats.org/officeDocument/2006/relationships">
  <dimension ref="B1:E21"/>
  <sheetViews>
    <sheetView showGridLines="0" view="pageBreakPreview" zoomScaleNormal="100" zoomScaleSheetLayoutView="100" workbookViewId="0"/>
  </sheetViews>
  <sheetFormatPr defaultRowHeight="16.5"/>
  <cols>
    <col min="1" max="1" width="3" style="1" customWidth="1"/>
    <col min="2" max="2" width="4.5703125" style="1" customWidth="1"/>
    <col min="3" max="3" width="73.140625" style="1" customWidth="1"/>
    <col min="4" max="5" width="14.28515625" style="1" customWidth="1"/>
    <col min="6" max="16384" width="9.140625" style="1"/>
  </cols>
  <sheetData>
    <row r="1" spans="2:5" ht="18.75">
      <c r="B1" s="957" t="s">
        <v>103</v>
      </c>
      <c r="C1" s="957"/>
    </row>
    <row r="2" spans="2:5" ht="18.75">
      <c r="B2" s="524" t="s">
        <v>1058</v>
      </c>
      <c r="C2" s="525"/>
    </row>
    <row r="3" spans="2:5">
      <c r="B3" s="526"/>
      <c r="C3" s="526"/>
    </row>
    <row r="4" spans="2:5" s="29" customFormat="1" ht="45">
      <c r="B4" s="497">
        <v>3</v>
      </c>
      <c r="C4" s="497" t="s">
        <v>1059</v>
      </c>
      <c r="D4" s="363" t="s">
        <v>161</v>
      </c>
    </row>
    <row r="5" spans="2:5" s="29" customFormat="1" ht="15" customHeight="1">
      <c r="B5" s="22"/>
      <c r="C5" s="33" t="s">
        <v>1060</v>
      </c>
      <c r="D5" s="671" t="s">
        <v>1061</v>
      </c>
    </row>
    <row r="6" spans="2:5" s="29" customFormat="1" ht="15">
      <c r="B6" s="527" t="s">
        <v>218</v>
      </c>
      <c r="C6" s="32" t="s">
        <v>1062</v>
      </c>
      <c r="D6" s="672"/>
    </row>
    <row r="7" spans="2:5" s="29" customFormat="1" ht="15">
      <c r="B7" s="527" t="s">
        <v>225</v>
      </c>
      <c r="C7" s="32" t="s">
        <v>1063</v>
      </c>
      <c r="D7" s="672"/>
    </row>
    <row r="8" spans="2:5" s="29" customFormat="1" ht="15">
      <c r="B8" s="527" t="s">
        <v>434</v>
      </c>
      <c r="C8" s="32" t="s">
        <v>1064</v>
      </c>
      <c r="D8" s="673"/>
    </row>
    <row r="10" spans="2:5">
      <c r="B10" s="789" t="s">
        <v>133</v>
      </c>
      <c r="C10" s="789"/>
    </row>
    <row r="11" spans="2:5">
      <c r="B11" s="7"/>
      <c r="C11" s="473"/>
    </row>
    <row r="12" spans="2:5">
      <c r="B12" s="473" t="s">
        <v>100</v>
      </c>
      <c r="C12" s="503" t="s">
        <v>1065</v>
      </c>
    </row>
    <row r="14" spans="2:5" ht="45">
      <c r="C14" s="725" t="s">
        <v>3</v>
      </c>
      <c r="D14" s="478" t="s">
        <v>1025</v>
      </c>
      <c r="E14" s="478" t="s">
        <v>1026</v>
      </c>
    </row>
    <row r="15" spans="2:5">
      <c r="C15" s="727"/>
      <c r="D15" s="504" t="s">
        <v>139</v>
      </c>
      <c r="E15" s="504" t="s">
        <v>139</v>
      </c>
    </row>
    <row r="16" spans="2:5">
      <c r="C16" s="32" t="s">
        <v>1066</v>
      </c>
      <c r="D16" s="494"/>
      <c r="E16" s="494"/>
    </row>
    <row r="17" spans="3:5">
      <c r="C17" s="32" t="s">
        <v>1067</v>
      </c>
      <c r="D17" s="494"/>
      <c r="E17" s="494"/>
    </row>
    <row r="18" spans="3:5">
      <c r="C18" s="32" t="s">
        <v>1068</v>
      </c>
      <c r="D18" s="494"/>
      <c r="E18" s="494"/>
    </row>
    <row r="19" spans="3:5">
      <c r="C19" s="32" t="s">
        <v>1069</v>
      </c>
      <c r="D19" s="494"/>
      <c r="E19" s="494"/>
    </row>
    <row r="20" spans="3:5" ht="17.25" thickBot="1">
      <c r="C20" s="505" t="s">
        <v>506</v>
      </c>
      <c r="D20" s="506">
        <f>SUM(D16:D19)</f>
        <v>0</v>
      </c>
      <c r="E20" s="506">
        <f>SUM(E16:E19)</f>
        <v>0</v>
      </c>
    </row>
    <row r="21" spans="3:5" ht="17.25" thickTop="1"/>
  </sheetData>
  <mergeCells count="4">
    <mergeCell ref="B1:C1"/>
    <mergeCell ref="D5:D8"/>
    <mergeCell ref="B10:C10"/>
    <mergeCell ref="C14:C15"/>
  </mergeCells>
  <printOptions headings="1"/>
  <pageMargins left="0.7" right="0.7" top="0.75" bottom="0.75" header="0.3" footer="0.3"/>
  <pageSetup paperSize="9" scale="78" orientation="portrait" horizontalDpi="1200" verticalDpi="1200" r:id="rId1"/>
  <headerFooter>
    <oddHeader>&amp;RHaribhakti &amp;&amp; Co.</oddHeader>
  </headerFooter>
</worksheet>
</file>

<file path=xl/worksheets/sheet32.xml><?xml version="1.0" encoding="utf-8"?>
<worksheet xmlns="http://schemas.openxmlformats.org/spreadsheetml/2006/main" xmlns:r="http://schemas.openxmlformats.org/officeDocument/2006/relationships">
  <dimension ref="B1:L77"/>
  <sheetViews>
    <sheetView showGridLines="0" view="pageBreakPreview" zoomScaleNormal="115" zoomScaleSheetLayoutView="100" workbookViewId="0"/>
  </sheetViews>
  <sheetFormatPr defaultRowHeight="15"/>
  <cols>
    <col min="1" max="1" width="3.5703125" customWidth="1"/>
    <col min="2" max="2" width="6.140625" style="537" customWidth="1"/>
    <col min="3" max="3" width="4" style="538" customWidth="1"/>
    <col min="4" max="4" width="18.5703125" customWidth="1"/>
    <col min="5" max="5" width="18" customWidth="1"/>
    <col min="6" max="7" width="16.42578125" customWidth="1"/>
    <col min="8" max="8" width="15.28515625" customWidth="1"/>
    <col min="9" max="9" width="20" customWidth="1"/>
    <col min="10" max="10" width="16.140625" customWidth="1"/>
    <col min="11" max="11" width="18.5703125" customWidth="1"/>
  </cols>
  <sheetData>
    <row r="1" spans="2:10" ht="18.75">
      <c r="B1" s="953" t="s">
        <v>103</v>
      </c>
      <c r="C1" s="953"/>
      <c r="D1" s="953"/>
      <c r="E1" s="953"/>
      <c r="F1" s="953"/>
      <c r="G1" s="953"/>
      <c r="H1" s="953"/>
      <c r="I1" s="953"/>
      <c r="J1" s="953"/>
    </row>
    <row r="2" spans="2:10" ht="18.75">
      <c r="B2" s="129" t="s">
        <v>1070</v>
      </c>
      <c r="C2" s="501"/>
      <c r="D2" s="501"/>
      <c r="E2" s="501"/>
      <c r="F2" s="501"/>
      <c r="G2" s="501"/>
      <c r="H2" s="501"/>
      <c r="I2" s="501"/>
      <c r="J2" s="501"/>
    </row>
    <row r="3" spans="2:10" ht="18">
      <c r="B3" s="496"/>
      <c r="C3" s="496"/>
      <c r="D3" s="496"/>
      <c r="E3" s="496"/>
      <c r="F3" s="496"/>
      <c r="G3" s="496"/>
      <c r="H3" s="496"/>
      <c r="I3" s="496"/>
      <c r="J3" s="496"/>
    </row>
    <row r="4" spans="2:10" s="30" customFormat="1" ht="26.25" customHeight="1">
      <c r="B4" s="958">
        <v>5</v>
      </c>
      <c r="C4" s="959"/>
      <c r="D4" s="958" t="s">
        <v>1071</v>
      </c>
      <c r="E4" s="960"/>
      <c r="F4" s="960"/>
      <c r="G4" s="960"/>
      <c r="H4" s="960"/>
      <c r="I4" s="959"/>
      <c r="J4" s="363" t="s">
        <v>123</v>
      </c>
    </row>
    <row r="5" spans="2:10" s="30" customFormat="1" ht="36" customHeight="1">
      <c r="B5" s="868"/>
      <c r="C5" s="870"/>
      <c r="D5" s="961" t="s">
        <v>1072</v>
      </c>
      <c r="E5" s="961"/>
      <c r="F5" s="961"/>
      <c r="G5" s="961"/>
      <c r="H5" s="961"/>
      <c r="I5" s="961"/>
      <c r="J5" s="413"/>
    </row>
    <row r="6" spans="2:10" s="30" customFormat="1" ht="82.5" customHeight="1">
      <c r="B6" s="962" t="s">
        <v>1073</v>
      </c>
      <c r="C6" s="92" t="s">
        <v>287</v>
      </c>
      <c r="D6" s="652" t="s">
        <v>1074</v>
      </c>
      <c r="E6" s="653"/>
      <c r="F6" s="653"/>
      <c r="G6" s="653"/>
      <c r="H6" s="653"/>
      <c r="I6" s="654"/>
      <c r="J6" s="426" t="s">
        <v>100</v>
      </c>
    </row>
    <row r="7" spans="2:10" s="30" customFormat="1">
      <c r="B7" s="963"/>
      <c r="C7" s="92" t="s">
        <v>288</v>
      </c>
      <c r="D7" s="961" t="s">
        <v>1075</v>
      </c>
      <c r="E7" s="961"/>
      <c r="F7" s="961"/>
      <c r="G7" s="961"/>
      <c r="H7" s="961"/>
      <c r="I7" s="961"/>
      <c r="J7" s="413"/>
    </row>
    <row r="8" spans="2:10" s="30" customFormat="1" ht="33.75" customHeight="1">
      <c r="B8" s="963"/>
      <c r="C8" s="92" t="s">
        <v>226</v>
      </c>
      <c r="D8" s="965" t="s">
        <v>1076</v>
      </c>
      <c r="E8" s="965"/>
      <c r="F8" s="965"/>
      <c r="G8" s="965"/>
      <c r="H8" s="965"/>
      <c r="I8" s="965"/>
      <c r="J8" s="426" t="s">
        <v>1077</v>
      </c>
    </row>
    <row r="9" spans="2:10" s="30" customFormat="1">
      <c r="B9" s="963"/>
      <c r="C9" s="92" t="s">
        <v>432</v>
      </c>
      <c r="D9" s="961" t="s">
        <v>1078</v>
      </c>
      <c r="E9" s="961"/>
      <c r="F9" s="961"/>
      <c r="G9" s="961"/>
      <c r="H9" s="961"/>
      <c r="I9" s="961"/>
      <c r="J9" s="413"/>
    </row>
    <row r="10" spans="2:10" s="30" customFormat="1">
      <c r="B10" s="963"/>
      <c r="C10" s="92" t="s">
        <v>430</v>
      </c>
      <c r="D10" s="961" t="s">
        <v>1079</v>
      </c>
      <c r="E10" s="961"/>
      <c r="F10" s="961"/>
      <c r="G10" s="961"/>
      <c r="H10" s="961"/>
      <c r="I10" s="961"/>
      <c r="J10" s="413"/>
    </row>
    <row r="11" spans="2:10" s="30" customFormat="1">
      <c r="B11" s="963"/>
      <c r="C11" s="92" t="s">
        <v>326</v>
      </c>
      <c r="D11" s="961" t="s">
        <v>1021</v>
      </c>
      <c r="E11" s="961"/>
      <c r="F11" s="961"/>
      <c r="G11" s="961"/>
      <c r="H11" s="961"/>
      <c r="I11" s="961"/>
      <c r="J11" s="413"/>
    </row>
    <row r="12" spans="2:10" s="30" customFormat="1">
      <c r="B12" s="963"/>
      <c r="C12" s="92" t="s">
        <v>230</v>
      </c>
      <c r="D12" s="961" t="s">
        <v>1080</v>
      </c>
      <c r="E12" s="961"/>
      <c r="F12" s="961"/>
      <c r="G12" s="961"/>
      <c r="H12" s="961"/>
      <c r="I12" s="961"/>
      <c r="J12" s="413"/>
    </row>
    <row r="13" spans="2:10" s="30" customFormat="1">
      <c r="B13" s="963"/>
      <c r="C13" s="92" t="s">
        <v>1081</v>
      </c>
      <c r="D13" s="961" t="s">
        <v>1082</v>
      </c>
      <c r="E13" s="961"/>
      <c r="F13" s="961"/>
      <c r="G13" s="961"/>
      <c r="H13" s="961"/>
      <c r="I13" s="961"/>
      <c r="J13" s="413"/>
    </row>
    <row r="14" spans="2:10" s="30" customFormat="1">
      <c r="B14" s="963"/>
      <c r="C14" s="92" t="s">
        <v>163</v>
      </c>
      <c r="D14" s="961" t="s">
        <v>1083</v>
      </c>
      <c r="E14" s="961"/>
      <c r="F14" s="961"/>
      <c r="G14" s="961"/>
      <c r="H14" s="961"/>
      <c r="I14" s="961"/>
      <c r="J14" s="413"/>
    </row>
    <row r="15" spans="2:10" s="30" customFormat="1" ht="119.25" customHeight="1">
      <c r="B15" s="963"/>
      <c r="C15" s="92" t="s">
        <v>331</v>
      </c>
      <c r="D15" s="652" t="s">
        <v>1084</v>
      </c>
      <c r="E15" s="653"/>
      <c r="F15" s="653"/>
      <c r="G15" s="653"/>
      <c r="H15" s="653"/>
      <c r="I15" s="654"/>
      <c r="J15" s="426" t="s">
        <v>101</v>
      </c>
    </row>
    <row r="16" spans="2:10" s="30" customFormat="1">
      <c r="B16" s="963"/>
      <c r="C16" s="92" t="s">
        <v>1085</v>
      </c>
      <c r="D16" s="961" t="s">
        <v>1086</v>
      </c>
      <c r="E16" s="961"/>
      <c r="F16" s="961"/>
      <c r="G16" s="961"/>
      <c r="H16" s="961"/>
      <c r="I16" s="961"/>
      <c r="J16" s="413"/>
    </row>
    <row r="17" spans="2:10" s="30" customFormat="1">
      <c r="B17" s="964"/>
      <c r="C17" s="92" t="s">
        <v>1087</v>
      </c>
      <c r="D17" s="961" t="s">
        <v>1088</v>
      </c>
      <c r="E17" s="961"/>
      <c r="F17" s="961"/>
      <c r="G17" s="961"/>
      <c r="H17" s="961"/>
      <c r="I17" s="961"/>
      <c r="J17" s="413"/>
    </row>
    <row r="18" spans="2:10" s="30" customFormat="1">
      <c r="B18" s="962" t="s">
        <v>1089</v>
      </c>
      <c r="C18" s="92" t="s">
        <v>287</v>
      </c>
      <c r="D18" s="961" t="s">
        <v>1090</v>
      </c>
      <c r="E18" s="961"/>
      <c r="F18" s="961"/>
      <c r="G18" s="961"/>
      <c r="H18" s="961"/>
      <c r="I18" s="961"/>
      <c r="J18" s="671" t="s">
        <v>1091</v>
      </c>
    </row>
    <row r="19" spans="2:10" s="30" customFormat="1" ht="18" customHeight="1">
      <c r="B19" s="963"/>
      <c r="C19" s="528" t="s">
        <v>1092</v>
      </c>
      <c r="D19" s="961" t="s">
        <v>1093</v>
      </c>
      <c r="E19" s="961"/>
      <c r="F19" s="961"/>
      <c r="G19" s="961"/>
      <c r="H19" s="961"/>
      <c r="I19" s="961"/>
      <c r="J19" s="672"/>
    </row>
    <row r="20" spans="2:10" s="30" customFormat="1" ht="18.75" customHeight="1">
      <c r="B20" s="963"/>
      <c r="C20" s="528" t="s">
        <v>1094</v>
      </c>
      <c r="D20" s="961" t="s">
        <v>1095</v>
      </c>
      <c r="E20" s="961"/>
      <c r="F20" s="961"/>
      <c r="G20" s="961"/>
      <c r="H20" s="961"/>
      <c r="I20" s="961"/>
      <c r="J20" s="672"/>
    </row>
    <row r="21" spans="2:10" s="30" customFormat="1" ht="33" customHeight="1">
      <c r="B21" s="963"/>
      <c r="C21" s="92" t="s">
        <v>51</v>
      </c>
      <c r="D21" s="961" t="s">
        <v>1096</v>
      </c>
      <c r="E21" s="961"/>
      <c r="F21" s="961"/>
      <c r="G21" s="961"/>
      <c r="H21" s="961"/>
      <c r="I21" s="961"/>
      <c r="J21" s="672"/>
    </row>
    <row r="22" spans="2:10" s="30" customFormat="1" ht="33" customHeight="1">
      <c r="B22" s="963"/>
      <c r="C22" s="92" t="s">
        <v>226</v>
      </c>
      <c r="D22" s="961" t="s">
        <v>1097</v>
      </c>
      <c r="E22" s="961"/>
      <c r="F22" s="961"/>
      <c r="G22" s="961"/>
      <c r="H22" s="961"/>
      <c r="I22" s="961"/>
      <c r="J22" s="672"/>
    </row>
    <row r="23" spans="2:10" s="30" customFormat="1" ht="32.25" customHeight="1">
      <c r="B23" s="963"/>
      <c r="C23" s="92" t="s">
        <v>227</v>
      </c>
      <c r="D23" s="966" t="s">
        <v>1098</v>
      </c>
      <c r="E23" s="966"/>
      <c r="F23" s="966"/>
      <c r="G23" s="966"/>
      <c r="H23" s="966"/>
      <c r="I23" s="966"/>
      <c r="J23" s="672"/>
    </row>
    <row r="24" spans="2:10" s="30" customFormat="1" ht="16.5" customHeight="1">
      <c r="B24" s="964"/>
      <c r="C24" s="92" t="s">
        <v>228</v>
      </c>
      <c r="D24" s="961" t="s">
        <v>1099</v>
      </c>
      <c r="E24" s="961"/>
      <c r="F24" s="961"/>
      <c r="G24" s="961"/>
      <c r="H24" s="961"/>
      <c r="I24" s="961"/>
      <c r="J24" s="672"/>
    </row>
    <row r="25" spans="2:10" s="30" customFormat="1" ht="20.25" customHeight="1">
      <c r="B25" s="21" t="s">
        <v>94</v>
      </c>
      <c r="C25" s="92"/>
      <c r="D25" s="652" t="s">
        <v>1100</v>
      </c>
      <c r="E25" s="653"/>
      <c r="F25" s="653"/>
      <c r="G25" s="653"/>
      <c r="H25" s="653"/>
      <c r="I25" s="654"/>
      <c r="J25" s="673"/>
    </row>
    <row r="26" spans="2:10" s="30" customFormat="1">
      <c r="B26" s="962" t="s">
        <v>1101</v>
      </c>
      <c r="C26" s="92" t="s">
        <v>1102</v>
      </c>
      <c r="D26" s="966" t="s">
        <v>1103</v>
      </c>
      <c r="E26" s="966"/>
      <c r="F26" s="966"/>
      <c r="G26" s="966"/>
      <c r="H26" s="966"/>
      <c r="I26" s="966"/>
      <c r="J26" s="967" t="s">
        <v>1104</v>
      </c>
    </row>
    <row r="27" spans="2:10" s="30" customFormat="1">
      <c r="B27" s="964"/>
      <c r="C27" s="92" t="s">
        <v>288</v>
      </c>
      <c r="D27" s="961" t="s">
        <v>1105</v>
      </c>
      <c r="E27" s="961"/>
      <c r="F27" s="961"/>
      <c r="G27" s="961"/>
      <c r="H27" s="961"/>
      <c r="I27" s="961"/>
      <c r="J27" s="967"/>
    </row>
    <row r="28" spans="2:10" s="30" customFormat="1" ht="30" customHeight="1">
      <c r="B28" s="962" t="s">
        <v>1106</v>
      </c>
      <c r="C28" s="92" t="s">
        <v>218</v>
      </c>
      <c r="D28" s="961" t="s">
        <v>1107</v>
      </c>
      <c r="E28" s="961"/>
      <c r="F28" s="961"/>
      <c r="G28" s="961"/>
      <c r="H28" s="961"/>
      <c r="I28" s="961"/>
      <c r="J28" s="967"/>
    </row>
    <row r="29" spans="2:10" s="30" customFormat="1">
      <c r="B29" s="964"/>
      <c r="C29" s="92" t="s">
        <v>225</v>
      </c>
      <c r="D29" s="961" t="s">
        <v>1108</v>
      </c>
      <c r="E29" s="961"/>
      <c r="F29" s="961"/>
      <c r="G29" s="961"/>
      <c r="H29" s="961"/>
      <c r="I29" s="961"/>
      <c r="J29" s="967"/>
    </row>
    <row r="30" spans="2:10" s="30" customFormat="1">
      <c r="B30" s="962" t="s">
        <v>239</v>
      </c>
      <c r="C30" s="92"/>
      <c r="D30" s="961" t="s">
        <v>1109</v>
      </c>
      <c r="E30" s="961"/>
      <c r="F30" s="961"/>
      <c r="G30" s="961"/>
      <c r="H30" s="961"/>
      <c r="I30" s="961"/>
      <c r="J30" s="968"/>
    </row>
    <row r="31" spans="2:10" s="30" customFormat="1">
      <c r="B31" s="963"/>
      <c r="C31" s="92" t="s">
        <v>218</v>
      </c>
      <c r="D31" s="961" t="s">
        <v>1110</v>
      </c>
      <c r="E31" s="961"/>
      <c r="F31" s="961"/>
      <c r="G31" s="961"/>
      <c r="H31" s="961"/>
      <c r="I31" s="961"/>
      <c r="J31" s="969"/>
    </row>
    <row r="32" spans="2:10" s="30" customFormat="1">
      <c r="B32" s="963"/>
      <c r="C32" s="92" t="s">
        <v>225</v>
      </c>
      <c r="D32" s="961" t="s">
        <v>1111</v>
      </c>
      <c r="E32" s="961"/>
      <c r="F32" s="961"/>
      <c r="G32" s="961"/>
      <c r="H32" s="961"/>
      <c r="I32" s="961"/>
      <c r="J32" s="969"/>
    </row>
    <row r="33" spans="2:10" s="30" customFormat="1">
      <c r="B33" s="963"/>
      <c r="C33" s="92" t="s">
        <v>226</v>
      </c>
      <c r="D33" s="961" t="s">
        <v>1112</v>
      </c>
      <c r="E33" s="961"/>
      <c r="F33" s="961"/>
      <c r="G33" s="961"/>
      <c r="H33" s="961"/>
      <c r="I33" s="961"/>
      <c r="J33" s="969"/>
    </row>
    <row r="34" spans="2:10" s="30" customFormat="1">
      <c r="B34" s="963"/>
      <c r="C34" s="92" t="s">
        <v>227</v>
      </c>
      <c r="D34" s="961" t="s">
        <v>1113</v>
      </c>
      <c r="E34" s="961"/>
      <c r="F34" s="961"/>
      <c r="G34" s="961"/>
      <c r="H34" s="961"/>
      <c r="I34" s="961"/>
      <c r="J34" s="969"/>
    </row>
    <row r="35" spans="2:10" s="30" customFormat="1">
      <c r="B35" s="963"/>
      <c r="C35" s="92" t="s">
        <v>430</v>
      </c>
      <c r="D35" s="961" t="s">
        <v>1114</v>
      </c>
      <c r="E35" s="961"/>
      <c r="F35" s="961"/>
      <c r="G35" s="961"/>
      <c r="H35" s="961"/>
      <c r="I35" s="961"/>
      <c r="J35" s="969"/>
    </row>
    <row r="36" spans="2:10" s="30" customFormat="1">
      <c r="B36" s="963"/>
      <c r="C36" s="92" t="s">
        <v>1115</v>
      </c>
      <c r="D36" s="961" t="s">
        <v>1116</v>
      </c>
      <c r="E36" s="961"/>
      <c r="F36" s="961"/>
      <c r="G36" s="961"/>
      <c r="H36" s="961"/>
      <c r="I36" s="961"/>
      <c r="J36" s="969"/>
    </row>
    <row r="37" spans="2:10" s="30" customFormat="1">
      <c r="B37" s="963"/>
      <c r="C37" s="92" t="s">
        <v>328</v>
      </c>
      <c r="D37" s="961" t="s">
        <v>1117</v>
      </c>
      <c r="E37" s="961"/>
      <c r="F37" s="961"/>
      <c r="G37" s="961"/>
      <c r="H37" s="961"/>
      <c r="I37" s="961"/>
      <c r="J37" s="969"/>
    </row>
    <row r="38" spans="2:10" s="30" customFormat="1" ht="16.5" customHeight="1">
      <c r="B38" s="964"/>
      <c r="C38" s="92" t="s">
        <v>1118</v>
      </c>
      <c r="D38" s="961" t="s">
        <v>1119</v>
      </c>
      <c r="E38" s="961"/>
      <c r="F38" s="961"/>
      <c r="G38" s="961"/>
      <c r="H38" s="961"/>
      <c r="I38" s="961"/>
      <c r="J38" s="970"/>
    </row>
    <row r="39" spans="2:10" s="30" customFormat="1" ht="17.25" customHeight="1">
      <c r="B39" s="962" t="s">
        <v>1120</v>
      </c>
      <c r="C39" s="92" t="s">
        <v>287</v>
      </c>
      <c r="D39" s="961" t="s">
        <v>1121</v>
      </c>
      <c r="E39" s="961"/>
      <c r="F39" s="961"/>
      <c r="G39" s="961"/>
      <c r="H39" s="961"/>
      <c r="I39" s="961"/>
      <c r="J39" s="968" t="s">
        <v>1104</v>
      </c>
    </row>
    <row r="40" spans="2:10" s="30" customFormat="1">
      <c r="B40" s="964"/>
      <c r="C40" s="92" t="s">
        <v>288</v>
      </c>
      <c r="D40" s="961" t="s">
        <v>1122</v>
      </c>
      <c r="E40" s="961"/>
      <c r="F40" s="961"/>
      <c r="G40" s="961"/>
      <c r="H40" s="961"/>
      <c r="I40" s="961"/>
      <c r="J40" s="970"/>
    </row>
    <row r="41" spans="2:10" s="30" customFormat="1" ht="16.5" customHeight="1">
      <c r="B41" s="962" t="s">
        <v>1123</v>
      </c>
      <c r="C41" s="92"/>
      <c r="D41" s="961" t="s">
        <v>1124</v>
      </c>
      <c r="E41" s="961"/>
      <c r="F41" s="961"/>
      <c r="G41" s="961"/>
      <c r="H41" s="961"/>
      <c r="I41" s="961"/>
      <c r="J41" s="967" t="s">
        <v>1104</v>
      </c>
    </row>
    <row r="42" spans="2:10" s="30" customFormat="1">
      <c r="B42" s="963"/>
      <c r="C42" s="92" t="s">
        <v>1125</v>
      </c>
      <c r="D42" s="961" t="s">
        <v>1126</v>
      </c>
      <c r="E42" s="961"/>
      <c r="F42" s="961"/>
      <c r="G42" s="961"/>
      <c r="H42" s="961"/>
      <c r="I42" s="961"/>
      <c r="J42" s="967"/>
    </row>
    <row r="43" spans="2:10" s="30" customFormat="1" ht="51" customHeight="1">
      <c r="B43" s="963"/>
      <c r="C43" s="92"/>
      <c r="D43" s="961" t="s">
        <v>1127</v>
      </c>
      <c r="E43" s="961"/>
      <c r="F43" s="961"/>
      <c r="G43" s="961"/>
      <c r="H43" s="961"/>
      <c r="I43" s="961"/>
      <c r="J43" s="967"/>
    </row>
    <row r="44" spans="2:10" s="30" customFormat="1" ht="33" customHeight="1">
      <c r="B44" s="963"/>
      <c r="C44" s="92" t="s">
        <v>1128</v>
      </c>
      <c r="D44" s="961" t="s">
        <v>1129</v>
      </c>
      <c r="E44" s="961"/>
      <c r="F44" s="961"/>
      <c r="G44" s="961"/>
      <c r="H44" s="961"/>
      <c r="I44" s="961"/>
      <c r="J44" s="967"/>
    </row>
    <row r="45" spans="2:10" s="30" customFormat="1" ht="48.75" customHeight="1">
      <c r="B45" s="963"/>
      <c r="C45" s="92" t="s">
        <v>1130</v>
      </c>
      <c r="D45" s="966" t="s">
        <v>1131</v>
      </c>
      <c r="E45" s="966"/>
      <c r="F45" s="966"/>
      <c r="G45" s="966"/>
      <c r="H45" s="966"/>
      <c r="I45" s="966"/>
      <c r="J45" s="967"/>
    </row>
    <row r="46" spans="2:10" s="30" customFormat="1" ht="48.75" customHeight="1">
      <c r="B46" s="963"/>
      <c r="C46" s="92" t="s">
        <v>1132</v>
      </c>
      <c r="D46" s="966" t="s">
        <v>1133</v>
      </c>
      <c r="E46" s="966"/>
      <c r="F46" s="966"/>
      <c r="G46" s="966"/>
      <c r="H46" s="966"/>
      <c r="I46" s="966"/>
      <c r="J46" s="967"/>
    </row>
    <row r="47" spans="2:10" s="30" customFormat="1">
      <c r="B47" s="963"/>
      <c r="C47" s="92" t="s">
        <v>1134</v>
      </c>
      <c r="D47" s="961" t="s">
        <v>1135</v>
      </c>
      <c r="E47" s="961"/>
      <c r="F47" s="961"/>
      <c r="G47" s="961"/>
      <c r="H47" s="961"/>
      <c r="I47" s="961"/>
      <c r="J47" s="967"/>
    </row>
    <row r="48" spans="2:10" s="30" customFormat="1" ht="71.25" customHeight="1">
      <c r="B48" s="964"/>
      <c r="C48" s="92"/>
      <c r="D48" s="961" t="s">
        <v>1136</v>
      </c>
      <c r="E48" s="961"/>
      <c r="F48" s="961"/>
      <c r="G48" s="961"/>
      <c r="H48" s="961"/>
      <c r="I48" s="961"/>
      <c r="J48" s="967"/>
    </row>
    <row r="49" spans="2:12" s="27" customFormat="1" ht="32.25" customHeight="1">
      <c r="B49" s="971" t="s">
        <v>1137</v>
      </c>
      <c r="C49" s="972"/>
      <c r="D49" s="965" t="s">
        <v>1138</v>
      </c>
      <c r="E49" s="965"/>
      <c r="F49" s="965"/>
      <c r="G49" s="965"/>
      <c r="H49" s="965"/>
      <c r="I49" s="965"/>
      <c r="J49" s="33"/>
    </row>
    <row r="50" spans="2:12" s="29" customFormat="1">
      <c r="B50" s="28"/>
      <c r="C50" s="31"/>
    </row>
    <row r="51" spans="2:12" s="29" customFormat="1">
      <c r="B51" s="976" t="s">
        <v>133</v>
      </c>
      <c r="C51" s="976"/>
      <c r="D51" s="976"/>
      <c r="E51" s="976"/>
      <c r="F51" s="976"/>
      <c r="G51" s="976"/>
      <c r="H51" s="976"/>
      <c r="I51" s="976"/>
      <c r="J51" s="529"/>
      <c r="K51" s="529"/>
    </row>
    <row r="52" spans="2:12" s="29" customFormat="1">
      <c r="B52" s="28"/>
      <c r="C52" s="31"/>
    </row>
    <row r="53" spans="2:12" s="29" customFormat="1">
      <c r="B53" s="976" t="s">
        <v>100</v>
      </c>
      <c r="C53" s="976"/>
      <c r="D53" s="977" t="s">
        <v>1139</v>
      </c>
      <c r="E53" s="977"/>
      <c r="F53" s="977"/>
      <c r="G53" s="977"/>
      <c r="H53" s="977"/>
      <c r="I53" s="977"/>
      <c r="J53" s="529"/>
      <c r="K53" s="529"/>
      <c r="L53" s="529"/>
    </row>
    <row r="54" spans="2:12" s="29" customFormat="1">
      <c r="B54" s="28"/>
      <c r="C54" s="31"/>
    </row>
    <row r="55" spans="2:12" s="29" customFormat="1" ht="45">
      <c r="B55" s="28"/>
      <c r="C55" s="31"/>
      <c r="D55" s="978" t="s">
        <v>1140</v>
      </c>
      <c r="E55" s="979"/>
      <c r="F55" s="980"/>
      <c r="G55" s="478" t="s">
        <v>1025</v>
      </c>
      <c r="H55" s="478" t="s">
        <v>1026</v>
      </c>
    </row>
    <row r="56" spans="2:12" s="29" customFormat="1">
      <c r="B56" s="28"/>
      <c r="C56" s="31"/>
      <c r="D56" s="981"/>
      <c r="E56" s="982"/>
      <c r="F56" s="983"/>
      <c r="G56" s="530" t="s">
        <v>139</v>
      </c>
      <c r="H56" s="531" t="s">
        <v>139</v>
      </c>
    </row>
    <row r="57" spans="2:12" s="29" customFormat="1">
      <c r="B57" s="28"/>
      <c r="C57" s="31"/>
      <c r="D57" s="984" t="s">
        <v>1141</v>
      </c>
      <c r="E57" s="984"/>
      <c r="F57" s="984"/>
      <c r="G57" s="32"/>
      <c r="H57" s="32"/>
    </row>
    <row r="58" spans="2:12" s="29" customFormat="1">
      <c r="B58" s="28"/>
      <c r="C58" s="31"/>
      <c r="D58" s="984" t="s">
        <v>1142</v>
      </c>
      <c r="E58" s="984"/>
      <c r="F58" s="984"/>
      <c r="G58" s="32"/>
      <c r="H58" s="32"/>
    </row>
    <row r="59" spans="2:12" s="29" customFormat="1" ht="31.5" customHeight="1">
      <c r="B59" s="28"/>
      <c r="C59" s="31"/>
      <c r="D59" s="985" t="s">
        <v>1295</v>
      </c>
      <c r="E59" s="986"/>
      <c r="F59" s="987"/>
      <c r="G59" s="532"/>
      <c r="H59" s="32"/>
    </row>
    <row r="60" spans="2:12" s="29" customFormat="1">
      <c r="B60" s="28"/>
      <c r="C60" s="31"/>
      <c r="D60" s="988" t="s">
        <v>1143</v>
      </c>
      <c r="E60" s="988"/>
      <c r="F60" s="988"/>
      <c r="G60" s="32"/>
      <c r="H60" s="32"/>
    </row>
    <row r="61" spans="2:12" s="29" customFormat="1" ht="29.25" customHeight="1">
      <c r="B61" s="28"/>
      <c r="C61" s="31"/>
      <c r="D61" s="988" t="s">
        <v>1144</v>
      </c>
      <c r="E61" s="988"/>
      <c r="F61" s="988"/>
      <c r="G61" s="32"/>
      <c r="H61" s="32"/>
    </row>
    <row r="62" spans="2:12" s="29" customFormat="1" ht="30" customHeight="1">
      <c r="B62" s="28"/>
      <c r="C62" s="31"/>
      <c r="D62" s="988" t="s">
        <v>1145</v>
      </c>
      <c r="E62" s="988"/>
      <c r="F62" s="988"/>
      <c r="G62" s="32"/>
      <c r="H62" s="32"/>
    </row>
    <row r="63" spans="2:12" s="29" customFormat="1">
      <c r="B63" s="28"/>
      <c r="C63" s="31"/>
      <c r="D63" s="989" t="s">
        <v>1146</v>
      </c>
      <c r="E63" s="989"/>
      <c r="F63" s="989"/>
      <c r="G63" s="32"/>
      <c r="H63" s="32"/>
    </row>
    <row r="64" spans="2:12" s="29" customFormat="1">
      <c r="B64" s="28"/>
      <c r="C64" s="31"/>
      <c r="D64" s="973" t="s">
        <v>506</v>
      </c>
      <c r="E64" s="974"/>
      <c r="F64" s="975"/>
      <c r="G64" s="533">
        <f>SUM(G57:G63)</f>
        <v>0</v>
      </c>
      <c r="H64" s="533">
        <f>SUM(H57:H63)</f>
        <v>0</v>
      </c>
    </row>
    <row r="65" spans="2:12" s="29" customFormat="1">
      <c r="B65" s="28"/>
      <c r="C65" s="31"/>
    </row>
    <row r="66" spans="2:12" s="29" customFormat="1">
      <c r="B66" s="976" t="s">
        <v>101</v>
      </c>
      <c r="C66" s="976"/>
      <c r="D66" s="605" t="s">
        <v>1147</v>
      </c>
      <c r="E66" s="529"/>
      <c r="F66" s="529"/>
      <c r="G66" s="529"/>
      <c r="H66" s="529"/>
      <c r="I66" s="529"/>
      <c r="J66" s="529"/>
      <c r="K66" s="529"/>
      <c r="L66" s="529"/>
    </row>
    <row r="67" spans="2:12" s="29" customFormat="1">
      <c r="B67" s="28"/>
      <c r="C67" s="31"/>
    </row>
    <row r="68" spans="2:12" s="29" customFormat="1" ht="45">
      <c r="B68" s="28"/>
      <c r="C68" s="31"/>
      <c r="D68" s="990" t="s">
        <v>1148</v>
      </c>
      <c r="E68" s="991"/>
      <c r="F68" s="478" t="s">
        <v>1025</v>
      </c>
      <c r="G68" s="478" t="s">
        <v>1026</v>
      </c>
    </row>
    <row r="69" spans="2:12" s="29" customFormat="1">
      <c r="B69" s="28"/>
      <c r="C69" s="31"/>
      <c r="D69" s="992"/>
      <c r="E69" s="993"/>
      <c r="F69" s="530" t="s">
        <v>139</v>
      </c>
      <c r="G69" s="531" t="s">
        <v>139</v>
      </c>
    </row>
    <row r="70" spans="2:12" s="29" customFormat="1">
      <c r="B70" s="28"/>
      <c r="C70" s="31"/>
      <c r="D70" s="915" t="s">
        <v>1149</v>
      </c>
      <c r="E70" s="883"/>
      <c r="F70" s="534"/>
      <c r="G70" s="535"/>
    </row>
    <row r="71" spans="2:12" s="29" customFormat="1">
      <c r="B71" s="28"/>
      <c r="C71" s="31"/>
      <c r="D71" s="915" t="s">
        <v>1150</v>
      </c>
      <c r="E71" s="883"/>
      <c r="F71" s="44"/>
      <c r="G71" s="44"/>
    </row>
    <row r="72" spans="2:12" s="29" customFormat="1">
      <c r="B72" s="28"/>
      <c r="C72" s="31"/>
      <c r="D72" s="915" t="s">
        <v>1151</v>
      </c>
      <c r="E72" s="883"/>
      <c r="F72" s="44"/>
      <c r="G72" s="44"/>
    </row>
    <row r="73" spans="2:12" s="29" customFormat="1">
      <c r="B73" s="28"/>
      <c r="C73" s="31"/>
      <c r="D73" s="915" t="s">
        <v>1152</v>
      </c>
      <c r="E73" s="883"/>
      <c r="F73" s="44"/>
      <c r="G73" s="44"/>
    </row>
    <row r="74" spans="2:12" s="29" customFormat="1">
      <c r="B74" s="28"/>
      <c r="C74" s="31"/>
      <c r="D74" s="915" t="s">
        <v>1153</v>
      </c>
      <c r="E74" s="883"/>
      <c r="F74" s="44"/>
      <c r="G74" s="44"/>
    </row>
    <row r="75" spans="2:12" s="29" customFormat="1">
      <c r="B75" s="28"/>
      <c r="C75" s="31"/>
      <c r="D75" s="915" t="s">
        <v>1154</v>
      </c>
      <c r="E75" s="883"/>
      <c r="F75" s="44"/>
      <c r="G75" s="44"/>
    </row>
    <row r="76" spans="2:12" s="29" customFormat="1" ht="15.75" thickBot="1">
      <c r="B76" s="28"/>
      <c r="C76" s="31"/>
      <c r="D76" s="973" t="s">
        <v>506</v>
      </c>
      <c r="E76" s="975"/>
      <c r="F76" s="536">
        <f>SUM(F70:F75)</f>
        <v>0</v>
      </c>
      <c r="G76" s="536">
        <f>SUM(G70:G75)</f>
        <v>0</v>
      </c>
    </row>
    <row r="77" spans="2:12" s="29" customFormat="1" ht="15.75" thickTop="1">
      <c r="B77" s="28"/>
      <c r="C77" s="31"/>
    </row>
  </sheetData>
  <mergeCells count="83">
    <mergeCell ref="D74:E74"/>
    <mergeCell ref="D75:E75"/>
    <mergeCell ref="D76:E76"/>
    <mergeCell ref="B66:C66"/>
    <mergeCell ref="D68:E69"/>
    <mergeCell ref="D70:E70"/>
    <mergeCell ref="D71:E71"/>
    <mergeCell ref="D72:E72"/>
    <mergeCell ref="D73:E73"/>
    <mergeCell ref="D64:F64"/>
    <mergeCell ref="B51:I51"/>
    <mergeCell ref="B53:C53"/>
    <mergeCell ref="D53:I53"/>
    <mergeCell ref="D55:F56"/>
    <mergeCell ref="D57:F57"/>
    <mergeCell ref="D58:F58"/>
    <mergeCell ref="D59:F59"/>
    <mergeCell ref="D60:F60"/>
    <mergeCell ref="D61:F61"/>
    <mergeCell ref="D62:F62"/>
    <mergeCell ref="D63:F63"/>
    <mergeCell ref="B49:C49"/>
    <mergeCell ref="D49:I49"/>
    <mergeCell ref="D38:I38"/>
    <mergeCell ref="B39:B40"/>
    <mergeCell ref="D39:I39"/>
    <mergeCell ref="B30:B38"/>
    <mergeCell ref="D30:I30"/>
    <mergeCell ref="D44:I44"/>
    <mergeCell ref="D45:I45"/>
    <mergeCell ref="D46:I46"/>
    <mergeCell ref="D47:I47"/>
    <mergeCell ref="D48:I48"/>
    <mergeCell ref="J39:J40"/>
    <mergeCell ref="D40:I40"/>
    <mergeCell ref="B41:B48"/>
    <mergeCell ref="D41:I41"/>
    <mergeCell ref="J41:J48"/>
    <mergeCell ref="D42:I42"/>
    <mergeCell ref="D43:I43"/>
    <mergeCell ref="J30:J38"/>
    <mergeCell ref="D31:I31"/>
    <mergeCell ref="D32:I32"/>
    <mergeCell ref="D33:I33"/>
    <mergeCell ref="D34:I34"/>
    <mergeCell ref="D35:I35"/>
    <mergeCell ref="D36:I36"/>
    <mergeCell ref="D37:I37"/>
    <mergeCell ref="B26:B27"/>
    <mergeCell ref="D26:I26"/>
    <mergeCell ref="J26:J29"/>
    <mergeCell ref="D27:I27"/>
    <mergeCell ref="B28:B29"/>
    <mergeCell ref="D28:I28"/>
    <mergeCell ref="D29:I29"/>
    <mergeCell ref="D16:I16"/>
    <mergeCell ref="D17:I17"/>
    <mergeCell ref="B18:B24"/>
    <mergeCell ref="D18:I18"/>
    <mergeCell ref="J18:J25"/>
    <mergeCell ref="D19:I19"/>
    <mergeCell ref="D20:I20"/>
    <mergeCell ref="D21:I21"/>
    <mergeCell ref="D22:I22"/>
    <mergeCell ref="D23:I23"/>
    <mergeCell ref="D24:I24"/>
    <mergeCell ref="D25:I25"/>
    <mergeCell ref="D15:I15"/>
    <mergeCell ref="B1:J1"/>
    <mergeCell ref="B4:C4"/>
    <mergeCell ref="D4:I4"/>
    <mergeCell ref="B5:C5"/>
    <mergeCell ref="D5:I5"/>
    <mergeCell ref="B6:B17"/>
    <mergeCell ref="D6:I6"/>
    <mergeCell ref="D7:I7"/>
    <mergeCell ref="D8:I8"/>
    <mergeCell ref="D9:I9"/>
    <mergeCell ref="D10:I10"/>
    <mergeCell ref="D11:I11"/>
    <mergeCell ref="D12:I12"/>
    <mergeCell ref="D13:I13"/>
    <mergeCell ref="D14:I14"/>
  </mergeCells>
  <printOptions headings="1"/>
  <pageMargins left="0.7" right="0.7" top="0.75" bottom="0.75" header="0.3" footer="0.3"/>
  <pageSetup paperSize="9" scale="94" orientation="landscape" r:id="rId1"/>
  <headerFooter>
    <oddHeader>&amp;RHaribhakti &amp;&amp; Co.</oddHeader>
  </headerFooter>
  <rowBreaks count="1" manualBreakCount="1">
    <brk id="49" max="16383" man="1"/>
  </rowBreaks>
</worksheet>
</file>

<file path=xl/worksheets/sheet33.xml><?xml version="1.0" encoding="utf-8"?>
<worksheet xmlns="http://schemas.openxmlformats.org/spreadsheetml/2006/main" xmlns:r="http://schemas.openxmlformats.org/officeDocument/2006/relationships">
  <dimension ref="B1:F150"/>
  <sheetViews>
    <sheetView showGridLines="0" view="pageBreakPreview" zoomScaleNormal="100" zoomScaleSheetLayoutView="100" workbookViewId="0"/>
  </sheetViews>
  <sheetFormatPr defaultRowHeight="15"/>
  <cols>
    <col min="1" max="1" width="3.7109375" style="539" customWidth="1"/>
    <col min="2" max="2" width="7.7109375" style="601" customWidth="1"/>
    <col min="3" max="3" width="37.5703125" style="601" customWidth="1"/>
    <col min="4" max="4" width="8.42578125" style="539" customWidth="1"/>
    <col min="5" max="5" width="43.140625" style="539" customWidth="1"/>
    <col min="6" max="6" width="29.85546875" style="539" customWidth="1"/>
    <col min="7" max="16384" width="9.140625" style="539"/>
  </cols>
  <sheetData>
    <row r="1" spans="2:6" ht="18" customHeight="1">
      <c r="B1" s="994" t="s">
        <v>1155</v>
      </c>
      <c r="C1" s="994"/>
      <c r="D1" s="994"/>
      <c r="E1" s="994"/>
      <c r="F1" s="994"/>
    </row>
    <row r="2" spans="2:6" ht="18" customHeight="1">
      <c r="B2" s="540"/>
      <c r="C2" s="540"/>
      <c r="D2" s="540"/>
      <c r="E2" s="540"/>
      <c r="F2" s="541"/>
    </row>
    <row r="3" spans="2:6" s="542" customFormat="1">
      <c r="B3" s="920" t="s">
        <v>103</v>
      </c>
      <c r="C3" s="843"/>
      <c r="D3" s="920" t="s">
        <v>30</v>
      </c>
      <c r="E3" s="843"/>
      <c r="F3" s="916" t="s">
        <v>123</v>
      </c>
    </row>
    <row r="4" spans="2:6">
      <c r="B4" s="478"/>
      <c r="C4" s="478" t="s">
        <v>3</v>
      </c>
      <c r="D4" s="478"/>
      <c r="E4" s="478" t="s">
        <v>3</v>
      </c>
      <c r="F4" s="917"/>
    </row>
    <row r="5" spans="2:6" ht="90">
      <c r="B5" s="543">
        <v>1</v>
      </c>
      <c r="C5" s="544" t="s">
        <v>738</v>
      </c>
      <c r="D5" s="545" t="s">
        <v>1156</v>
      </c>
      <c r="E5" s="546" t="s">
        <v>1157</v>
      </c>
      <c r="F5" s="21" t="s">
        <v>130</v>
      </c>
    </row>
    <row r="6" spans="2:6">
      <c r="B6" s="547"/>
      <c r="C6" s="548"/>
      <c r="D6" s="478"/>
      <c r="E6" s="549"/>
      <c r="F6" s="550"/>
    </row>
    <row r="7" spans="2:6" ht="75">
      <c r="B7" s="545" t="s">
        <v>1006</v>
      </c>
      <c r="C7" s="544" t="s">
        <v>1158</v>
      </c>
      <c r="D7" s="545">
        <v>3</v>
      </c>
      <c r="E7" s="546" t="s">
        <v>1159</v>
      </c>
      <c r="F7" s="995" t="s">
        <v>1311</v>
      </c>
    </row>
    <row r="8" spans="2:6" ht="45">
      <c r="B8" s="250" t="s">
        <v>287</v>
      </c>
      <c r="C8" s="544" t="s">
        <v>1008</v>
      </c>
      <c r="D8" s="250" t="s">
        <v>1160</v>
      </c>
      <c r="E8" s="546" t="s">
        <v>1161</v>
      </c>
      <c r="F8" s="996"/>
    </row>
    <row r="9" spans="2:6" ht="35.25" customHeight="1">
      <c r="B9" s="250" t="s">
        <v>288</v>
      </c>
      <c r="C9" s="544" t="s">
        <v>1009</v>
      </c>
      <c r="D9" s="250" t="s">
        <v>225</v>
      </c>
      <c r="E9" s="546" t="s">
        <v>1162</v>
      </c>
      <c r="F9" s="996"/>
    </row>
    <row r="10" spans="2:6">
      <c r="B10" s="250" t="s">
        <v>226</v>
      </c>
      <c r="C10" s="544" t="s">
        <v>1010</v>
      </c>
      <c r="D10" s="250" t="s">
        <v>434</v>
      </c>
      <c r="E10" s="546" t="s">
        <v>1163</v>
      </c>
      <c r="F10" s="996"/>
    </row>
    <row r="11" spans="2:6" ht="30">
      <c r="B11" s="250"/>
      <c r="C11" s="551" t="s">
        <v>947</v>
      </c>
      <c r="D11" s="250" t="s">
        <v>432</v>
      </c>
      <c r="E11" s="546" t="s">
        <v>1164</v>
      </c>
      <c r="F11" s="996"/>
    </row>
    <row r="12" spans="2:6">
      <c r="B12" s="250" t="s">
        <v>227</v>
      </c>
      <c r="C12" s="544" t="s">
        <v>1011</v>
      </c>
      <c r="D12" s="552"/>
      <c r="E12" s="509"/>
      <c r="F12" s="996"/>
    </row>
    <row r="13" spans="2:6" ht="45">
      <c r="B13" s="250" t="s">
        <v>1012</v>
      </c>
      <c r="C13" s="553" t="s">
        <v>1013</v>
      </c>
      <c r="D13" s="998"/>
      <c r="E13" s="998"/>
      <c r="F13" s="996"/>
    </row>
    <row r="14" spans="2:6">
      <c r="B14" s="250" t="s">
        <v>218</v>
      </c>
      <c r="C14" s="544" t="s">
        <v>1014</v>
      </c>
      <c r="D14" s="999"/>
      <c r="E14" s="999"/>
      <c r="F14" s="996"/>
    </row>
    <row r="15" spans="2:6">
      <c r="B15" s="250" t="s">
        <v>225</v>
      </c>
      <c r="C15" s="544" t="s">
        <v>1015</v>
      </c>
      <c r="D15" s="999"/>
      <c r="E15" s="999"/>
      <c r="F15" s="996"/>
    </row>
    <row r="16" spans="2:6" ht="54" customHeight="1">
      <c r="B16" s="250"/>
      <c r="C16" s="553" t="s">
        <v>1016</v>
      </c>
      <c r="D16" s="1000"/>
      <c r="E16" s="1000"/>
      <c r="F16" s="997"/>
    </row>
    <row r="17" spans="2:6">
      <c r="B17" s="250">
        <v>3</v>
      </c>
      <c r="C17" s="554" t="s">
        <v>1059</v>
      </c>
      <c r="D17" s="998"/>
      <c r="E17" s="998"/>
      <c r="F17" s="1001" t="s">
        <v>1165</v>
      </c>
    </row>
    <row r="18" spans="2:6">
      <c r="B18" s="250"/>
      <c r="C18" s="554" t="s">
        <v>1060</v>
      </c>
      <c r="D18" s="999"/>
      <c r="E18" s="999"/>
      <c r="F18" s="1002"/>
    </row>
    <row r="19" spans="2:6">
      <c r="B19" s="250" t="s">
        <v>218</v>
      </c>
      <c r="C19" s="554" t="s">
        <v>1062</v>
      </c>
      <c r="D19" s="999"/>
      <c r="E19" s="999"/>
      <c r="F19" s="1002"/>
    </row>
    <row r="20" spans="2:6">
      <c r="B20" s="250" t="s">
        <v>225</v>
      </c>
      <c r="C20" s="554" t="s">
        <v>1063</v>
      </c>
      <c r="D20" s="999"/>
      <c r="E20" s="999"/>
      <c r="F20" s="1002"/>
    </row>
    <row r="21" spans="2:6" ht="33" customHeight="1">
      <c r="B21" s="250" t="s">
        <v>434</v>
      </c>
      <c r="C21" s="554" t="s">
        <v>1064</v>
      </c>
      <c r="D21" s="1000"/>
      <c r="E21" s="1000"/>
      <c r="F21" s="1003"/>
    </row>
    <row r="22" spans="2:6" ht="20.25" customHeight="1">
      <c r="B22" s="555"/>
      <c r="C22" s="556"/>
      <c r="D22" s="557"/>
      <c r="E22" s="557"/>
      <c r="F22" s="558"/>
    </row>
    <row r="23" spans="2:6">
      <c r="B23" s="250">
        <v>4</v>
      </c>
      <c r="C23" s="544" t="s">
        <v>51</v>
      </c>
      <c r="D23" s="998"/>
      <c r="E23" s="1004"/>
      <c r="F23" s="1001" t="s">
        <v>1165</v>
      </c>
    </row>
    <row r="24" spans="2:6">
      <c r="B24" s="250"/>
      <c r="C24" s="544" t="s">
        <v>1018</v>
      </c>
      <c r="D24" s="999"/>
      <c r="E24" s="1004"/>
      <c r="F24" s="1002"/>
    </row>
    <row r="25" spans="2:6" ht="30">
      <c r="B25" s="250" t="s">
        <v>287</v>
      </c>
      <c r="C25" s="544" t="s">
        <v>1166</v>
      </c>
      <c r="D25" s="999"/>
      <c r="E25" s="1004"/>
      <c r="F25" s="1002"/>
    </row>
    <row r="26" spans="2:6">
      <c r="B26" s="250" t="s">
        <v>288</v>
      </c>
      <c r="C26" s="544" t="s">
        <v>1167</v>
      </c>
      <c r="D26" s="999"/>
      <c r="E26" s="1004"/>
      <c r="F26" s="1002"/>
    </row>
    <row r="27" spans="2:6">
      <c r="B27" s="250" t="s">
        <v>226</v>
      </c>
      <c r="C27" s="544" t="s">
        <v>1168</v>
      </c>
      <c r="D27" s="999"/>
      <c r="E27" s="1004"/>
      <c r="F27" s="1002"/>
    </row>
    <row r="28" spans="2:6" ht="45">
      <c r="B28" s="250" t="s">
        <v>227</v>
      </c>
      <c r="C28" s="544" t="s">
        <v>1169</v>
      </c>
      <c r="D28" s="1000"/>
      <c r="E28" s="1004"/>
      <c r="F28" s="1003"/>
    </row>
    <row r="29" spans="2:6">
      <c r="B29" s="555"/>
      <c r="C29" s="556"/>
      <c r="D29" s="559"/>
      <c r="E29" s="557"/>
      <c r="F29" s="560"/>
    </row>
    <row r="30" spans="2:6">
      <c r="B30" s="250">
        <v>5</v>
      </c>
      <c r="C30" s="561" t="s">
        <v>1071</v>
      </c>
      <c r="D30" s="562"/>
      <c r="E30" s="1005"/>
      <c r="F30" s="998"/>
    </row>
    <row r="31" spans="2:6" ht="60">
      <c r="B31" s="250"/>
      <c r="C31" s="561" t="s">
        <v>1072</v>
      </c>
      <c r="D31" s="563"/>
      <c r="E31" s="1005"/>
      <c r="F31" s="999"/>
    </row>
    <row r="32" spans="2:6">
      <c r="B32" s="250" t="s">
        <v>163</v>
      </c>
      <c r="C32" s="561"/>
      <c r="D32" s="564"/>
      <c r="E32" s="1005"/>
      <c r="F32" s="1000"/>
    </row>
    <row r="33" spans="2:6" ht="135.75" customHeight="1">
      <c r="B33" s="250" t="s">
        <v>1102</v>
      </c>
      <c r="C33" s="554" t="s">
        <v>1074</v>
      </c>
      <c r="D33" s="565" t="s">
        <v>1170</v>
      </c>
      <c r="E33" s="546" t="s">
        <v>1171</v>
      </c>
      <c r="F33" s="566" t="s">
        <v>1172</v>
      </c>
    </row>
    <row r="34" spans="2:6" ht="75">
      <c r="B34" s="1006" t="s">
        <v>288</v>
      </c>
      <c r="C34" s="1008" t="s">
        <v>1075</v>
      </c>
      <c r="D34" s="1006" t="s">
        <v>1173</v>
      </c>
      <c r="E34" s="546" t="s">
        <v>1174</v>
      </c>
      <c r="F34" s="1004"/>
    </row>
    <row r="35" spans="2:6" ht="60">
      <c r="B35" s="1007"/>
      <c r="C35" s="1008"/>
      <c r="D35" s="1007"/>
      <c r="E35" s="546" t="s">
        <v>1175</v>
      </c>
      <c r="F35" s="1004"/>
    </row>
    <row r="36" spans="2:6" ht="60">
      <c r="B36" s="250" t="s">
        <v>226</v>
      </c>
      <c r="C36" s="567" t="s">
        <v>1076</v>
      </c>
      <c r="D36" s="552"/>
      <c r="E36" s="509"/>
      <c r="F36" s="568" t="s">
        <v>1176</v>
      </c>
    </row>
    <row r="37" spans="2:6">
      <c r="B37" s="250" t="s">
        <v>227</v>
      </c>
      <c r="C37" s="544" t="s">
        <v>1078</v>
      </c>
      <c r="D37" s="552"/>
      <c r="E37" s="509"/>
      <c r="F37" s="509"/>
    </row>
    <row r="38" spans="2:6" ht="90">
      <c r="B38" s="250" t="s">
        <v>430</v>
      </c>
      <c r="C38" s="544" t="s">
        <v>1079</v>
      </c>
      <c r="D38" s="569" t="s">
        <v>1177</v>
      </c>
      <c r="E38" s="546" t="s">
        <v>1178</v>
      </c>
      <c r="F38" s="509"/>
    </row>
    <row r="39" spans="2:6" ht="76.5" customHeight="1">
      <c r="B39" s="250" t="s">
        <v>229</v>
      </c>
      <c r="C39" s="544" t="s">
        <v>1021</v>
      </c>
      <c r="D39" s="250" t="s">
        <v>1179</v>
      </c>
      <c r="E39" s="546" t="s">
        <v>1180</v>
      </c>
      <c r="F39" s="509"/>
    </row>
    <row r="40" spans="2:6">
      <c r="B40" s="250" t="s">
        <v>230</v>
      </c>
      <c r="C40" s="544" t="s">
        <v>1080</v>
      </c>
      <c r="D40" s="1006" t="s">
        <v>1181</v>
      </c>
      <c r="E40" s="1008" t="s">
        <v>1182</v>
      </c>
      <c r="F40" s="998"/>
    </row>
    <row r="41" spans="2:6" ht="46.5" customHeight="1">
      <c r="B41" s="250" t="s">
        <v>328</v>
      </c>
      <c r="C41" s="544" t="s">
        <v>1183</v>
      </c>
      <c r="D41" s="1007"/>
      <c r="E41" s="1008"/>
      <c r="F41" s="1000"/>
    </row>
    <row r="42" spans="2:6" ht="45">
      <c r="B42" s="250" t="s">
        <v>163</v>
      </c>
      <c r="C42" s="544" t="s">
        <v>1083</v>
      </c>
      <c r="D42" s="552"/>
      <c r="E42" s="509"/>
      <c r="F42" s="566" t="s">
        <v>730</v>
      </c>
    </row>
    <row r="43" spans="2:6" ht="30">
      <c r="B43" s="570" t="s">
        <v>331</v>
      </c>
      <c r="C43" s="1008" t="s">
        <v>1184</v>
      </c>
      <c r="D43" s="250" t="s">
        <v>1185</v>
      </c>
      <c r="E43" s="571" t="s">
        <v>1186</v>
      </c>
      <c r="F43" s="1001" t="s">
        <v>1172</v>
      </c>
    </row>
    <row r="44" spans="2:6">
      <c r="B44" s="572"/>
      <c r="C44" s="1008"/>
      <c r="D44" s="250" t="s">
        <v>287</v>
      </c>
      <c r="E44" s="546" t="s">
        <v>1187</v>
      </c>
      <c r="F44" s="1002"/>
    </row>
    <row r="45" spans="2:6" ht="18.75" customHeight="1">
      <c r="B45" s="572"/>
      <c r="C45" s="1008"/>
      <c r="D45" s="1006" t="s">
        <v>288</v>
      </c>
      <c r="E45" s="546" t="s">
        <v>1188</v>
      </c>
      <c r="F45" s="1002"/>
    </row>
    <row r="46" spans="2:6">
      <c r="B46" s="572"/>
      <c r="C46" s="1008"/>
      <c r="D46" s="1009"/>
      <c r="E46" s="573" t="s">
        <v>1189</v>
      </c>
      <c r="F46" s="1002"/>
    </row>
    <row r="47" spans="2:6">
      <c r="B47" s="572"/>
      <c r="C47" s="1008"/>
      <c r="D47" s="1009"/>
      <c r="E47" s="573" t="s">
        <v>1190</v>
      </c>
      <c r="F47" s="1002"/>
    </row>
    <row r="48" spans="2:6">
      <c r="B48" s="572"/>
      <c r="C48" s="1008"/>
      <c r="D48" s="1007"/>
      <c r="E48" s="573" t="s">
        <v>1191</v>
      </c>
      <c r="F48" s="1002"/>
    </row>
    <row r="49" spans="2:6">
      <c r="B49" s="574"/>
      <c r="C49" s="1008"/>
      <c r="D49" s="250" t="s">
        <v>434</v>
      </c>
      <c r="E49" s="546" t="s">
        <v>1192</v>
      </c>
      <c r="F49" s="1003"/>
    </row>
    <row r="50" spans="2:6" ht="67.5" customHeight="1">
      <c r="B50" s="250" t="s">
        <v>1085</v>
      </c>
      <c r="C50" s="544" t="s">
        <v>1193</v>
      </c>
      <c r="D50" s="569">
        <v>2</v>
      </c>
      <c r="E50" s="573" t="s">
        <v>1194</v>
      </c>
      <c r="F50" s="509"/>
    </row>
    <row r="51" spans="2:6" s="575" customFormat="1">
      <c r="B51" s="250" t="s">
        <v>1087</v>
      </c>
      <c r="C51" s="544" t="s">
        <v>1195</v>
      </c>
      <c r="D51" s="552"/>
      <c r="E51" s="509"/>
      <c r="F51" s="509"/>
    </row>
    <row r="52" spans="2:6">
      <c r="B52" s="576"/>
      <c r="C52" s="577"/>
      <c r="D52" s="578"/>
      <c r="E52" s="579"/>
      <c r="F52" s="579"/>
    </row>
    <row r="53" spans="2:6">
      <c r="B53" s="250" t="s">
        <v>1196</v>
      </c>
      <c r="C53" s="544"/>
      <c r="D53" s="250" t="s">
        <v>92</v>
      </c>
      <c r="E53" s="544"/>
      <c r="F53" s="509"/>
    </row>
    <row r="54" spans="2:6">
      <c r="B54" s="250" t="s">
        <v>218</v>
      </c>
      <c r="C54" s="544" t="s">
        <v>1090</v>
      </c>
      <c r="D54" s="250" t="s">
        <v>1197</v>
      </c>
      <c r="E54" s="546" t="s">
        <v>1198</v>
      </c>
      <c r="F54" s="671" t="s">
        <v>1199</v>
      </c>
    </row>
    <row r="55" spans="2:6" ht="150">
      <c r="B55" s="570"/>
      <c r="C55" s="1011" t="s">
        <v>1200</v>
      </c>
      <c r="D55" s="1006"/>
      <c r="E55" s="546" t="s">
        <v>1201</v>
      </c>
      <c r="F55" s="672"/>
    </row>
    <row r="56" spans="2:6" ht="30">
      <c r="B56" s="574"/>
      <c r="C56" s="1011"/>
      <c r="D56" s="1007"/>
      <c r="E56" s="546" t="s">
        <v>1202</v>
      </c>
      <c r="F56" s="672"/>
    </row>
    <row r="57" spans="2:6" ht="60">
      <c r="B57" s="250" t="s">
        <v>288</v>
      </c>
      <c r="C57" s="544" t="s">
        <v>1203</v>
      </c>
      <c r="D57" s="250" t="s">
        <v>288</v>
      </c>
      <c r="E57" s="544" t="s">
        <v>1204</v>
      </c>
      <c r="F57" s="672"/>
    </row>
    <row r="58" spans="2:6" ht="60">
      <c r="B58" s="250" t="s">
        <v>226</v>
      </c>
      <c r="C58" s="544" t="s">
        <v>1205</v>
      </c>
      <c r="D58" s="250" t="s">
        <v>434</v>
      </c>
      <c r="E58" s="546" t="s">
        <v>1206</v>
      </c>
      <c r="F58" s="672"/>
    </row>
    <row r="59" spans="2:6" ht="125.25" customHeight="1">
      <c r="B59" s="250" t="s">
        <v>227</v>
      </c>
      <c r="C59" s="580" t="s">
        <v>1207</v>
      </c>
      <c r="D59" s="250" t="s">
        <v>227</v>
      </c>
      <c r="E59" s="546" t="s">
        <v>1208</v>
      </c>
      <c r="F59" s="672"/>
    </row>
    <row r="60" spans="2:6" ht="30">
      <c r="B60" s="250" t="s">
        <v>228</v>
      </c>
      <c r="C60" s="544" t="s">
        <v>1209</v>
      </c>
      <c r="D60" s="250" t="s">
        <v>430</v>
      </c>
      <c r="E60" s="546" t="s">
        <v>1210</v>
      </c>
      <c r="F60" s="672"/>
    </row>
    <row r="61" spans="2:6">
      <c r="B61" s="581"/>
      <c r="C61" s="548"/>
      <c r="D61" s="557"/>
      <c r="E61" s="582"/>
      <c r="F61" s="673"/>
    </row>
    <row r="62" spans="2:6" ht="45">
      <c r="B62" s="544" t="s">
        <v>94</v>
      </c>
      <c r="C62" s="544" t="s">
        <v>1211</v>
      </c>
      <c r="D62" s="250" t="s">
        <v>1212</v>
      </c>
      <c r="E62" s="573" t="s">
        <v>1213</v>
      </c>
      <c r="F62" s="568" t="s">
        <v>1214</v>
      </c>
    </row>
    <row r="63" spans="2:6">
      <c r="B63" s="548"/>
      <c r="C63" s="548"/>
      <c r="D63" s="557"/>
      <c r="E63" s="582"/>
      <c r="F63" s="582"/>
    </row>
    <row r="64" spans="2:6">
      <c r="B64" s="250" t="s">
        <v>233</v>
      </c>
      <c r="C64" s="544"/>
      <c r="D64" s="552" t="s">
        <v>1215</v>
      </c>
      <c r="E64" s="509"/>
      <c r="F64" s="1001" t="s">
        <v>1172</v>
      </c>
    </row>
    <row r="65" spans="2:6" ht="105">
      <c r="B65" s="250" t="s">
        <v>287</v>
      </c>
      <c r="C65" s="580" t="s">
        <v>1216</v>
      </c>
      <c r="D65" s="250" t="s">
        <v>1102</v>
      </c>
      <c r="E65" s="546" t="s">
        <v>1217</v>
      </c>
      <c r="F65" s="1002"/>
    </row>
    <row r="66" spans="2:6" ht="30">
      <c r="B66" s="250" t="s">
        <v>288</v>
      </c>
      <c r="C66" s="544" t="s">
        <v>1218</v>
      </c>
      <c r="D66" s="250" t="s">
        <v>225</v>
      </c>
      <c r="E66" s="546" t="s">
        <v>1105</v>
      </c>
      <c r="F66" s="1003"/>
    </row>
    <row r="67" spans="2:6">
      <c r="B67" s="581"/>
      <c r="C67" s="548"/>
      <c r="D67" s="557"/>
      <c r="E67" s="582"/>
      <c r="F67" s="582"/>
    </row>
    <row r="68" spans="2:6">
      <c r="B68" s="250" t="s">
        <v>234</v>
      </c>
      <c r="C68" s="544"/>
      <c r="D68" s="250" t="s">
        <v>1219</v>
      </c>
      <c r="E68" s="544"/>
      <c r="F68" s="1001" t="s">
        <v>1172</v>
      </c>
    </row>
    <row r="69" spans="2:6" ht="60">
      <c r="B69" s="250" t="s">
        <v>218</v>
      </c>
      <c r="C69" s="544" t="s">
        <v>1107</v>
      </c>
      <c r="D69" s="250" t="s">
        <v>1102</v>
      </c>
      <c r="E69" s="546" t="s">
        <v>1220</v>
      </c>
      <c r="F69" s="1002"/>
    </row>
    <row r="70" spans="2:6" ht="45">
      <c r="B70" s="250" t="s">
        <v>225</v>
      </c>
      <c r="C70" s="544" t="s">
        <v>1108</v>
      </c>
      <c r="D70" s="250" t="s">
        <v>288</v>
      </c>
      <c r="E70" s="546" t="s">
        <v>1221</v>
      </c>
      <c r="F70" s="1003"/>
    </row>
    <row r="71" spans="2:6">
      <c r="B71" s="581"/>
      <c r="C71" s="548"/>
      <c r="D71" s="557"/>
      <c r="E71" s="582"/>
      <c r="F71" s="582"/>
    </row>
    <row r="72" spans="2:6" ht="30">
      <c r="B72" s="1006" t="s">
        <v>1222</v>
      </c>
      <c r="C72" s="544" t="s">
        <v>1109</v>
      </c>
      <c r="D72" s="1006" t="s">
        <v>1223</v>
      </c>
      <c r="E72" s="546" t="s">
        <v>1224</v>
      </c>
      <c r="F72" s="1013" t="s">
        <v>1312</v>
      </c>
    </row>
    <row r="73" spans="2:6" ht="30">
      <c r="B73" s="1009"/>
      <c r="C73" s="553" t="s">
        <v>1225</v>
      </c>
      <c r="D73" s="1009"/>
      <c r="E73" s="546" t="s">
        <v>1226</v>
      </c>
      <c r="F73" s="1014"/>
    </row>
    <row r="74" spans="2:6">
      <c r="B74" s="1009"/>
      <c r="C74" s="553" t="s">
        <v>1227</v>
      </c>
      <c r="D74" s="1009"/>
      <c r="E74" s="546" t="s">
        <v>1228</v>
      </c>
      <c r="F74" s="1014"/>
    </row>
    <row r="75" spans="2:6">
      <c r="B75" s="1009"/>
      <c r="C75" s="553" t="s">
        <v>1229</v>
      </c>
      <c r="D75" s="1009"/>
      <c r="E75" s="553" t="s">
        <v>1229</v>
      </c>
      <c r="F75" s="1014"/>
    </row>
    <row r="76" spans="2:6">
      <c r="B76" s="1009"/>
      <c r="C76" s="553" t="s">
        <v>1230</v>
      </c>
      <c r="D76" s="1009"/>
      <c r="E76" s="553" t="s">
        <v>1230</v>
      </c>
      <c r="F76" s="1014"/>
    </row>
    <row r="77" spans="2:6">
      <c r="B77" s="1009"/>
      <c r="C77" s="553" t="s">
        <v>1231</v>
      </c>
      <c r="D77" s="1009"/>
      <c r="E77" s="553" t="s">
        <v>1231</v>
      </c>
      <c r="F77" s="1014"/>
    </row>
    <row r="78" spans="2:6">
      <c r="B78" s="1009"/>
      <c r="C78" s="553" t="s">
        <v>1232</v>
      </c>
      <c r="D78" s="1009"/>
      <c r="E78" s="546" t="s">
        <v>1233</v>
      </c>
      <c r="F78" s="1014"/>
    </row>
    <row r="79" spans="2:6" ht="30">
      <c r="B79" s="1009"/>
      <c r="C79" s="553" t="s">
        <v>1234</v>
      </c>
      <c r="D79" s="1009"/>
      <c r="E79" s="583" t="s">
        <v>1235</v>
      </c>
      <c r="F79" s="1014"/>
    </row>
    <row r="80" spans="2:6" ht="45">
      <c r="B80" s="1009"/>
      <c r="C80" s="553" t="s">
        <v>1236</v>
      </c>
      <c r="D80" s="1007"/>
      <c r="E80" s="583" t="s">
        <v>1237</v>
      </c>
      <c r="F80" s="1014"/>
    </row>
    <row r="81" spans="2:6" ht="45">
      <c r="B81" s="1009"/>
      <c r="C81" s="1006"/>
      <c r="D81" s="250" t="s">
        <v>1238</v>
      </c>
      <c r="E81" s="546" t="s">
        <v>1239</v>
      </c>
      <c r="F81" s="1014"/>
    </row>
    <row r="82" spans="2:6">
      <c r="B82" s="1009"/>
      <c r="C82" s="1009"/>
      <c r="D82" s="1006"/>
      <c r="E82" s="553" t="s">
        <v>1232</v>
      </c>
      <c r="F82" s="1014"/>
    </row>
    <row r="83" spans="2:6" ht="30">
      <c r="B83" s="1009"/>
      <c r="C83" s="1009"/>
      <c r="D83" s="1009"/>
      <c r="E83" s="553" t="s">
        <v>1234</v>
      </c>
      <c r="F83" s="1014"/>
    </row>
    <row r="84" spans="2:6" ht="60">
      <c r="B84" s="1007"/>
      <c r="C84" s="1007"/>
      <c r="D84" s="1007"/>
      <c r="E84" s="546" t="s">
        <v>1313</v>
      </c>
      <c r="F84" s="1015"/>
    </row>
    <row r="85" spans="2:6">
      <c r="B85" s="581"/>
      <c r="C85" s="584"/>
      <c r="D85" s="557"/>
      <c r="E85" s="582"/>
      <c r="F85" s="582"/>
    </row>
    <row r="86" spans="2:6" ht="19.5" customHeight="1">
      <c r="B86" s="250" t="s">
        <v>240</v>
      </c>
      <c r="C86" s="553"/>
      <c r="D86" s="250" t="s">
        <v>1240</v>
      </c>
      <c r="E86" s="544"/>
      <c r="F86" s="1001" t="s">
        <v>1172</v>
      </c>
    </row>
    <row r="87" spans="2:6">
      <c r="B87" s="250" t="s">
        <v>1125</v>
      </c>
      <c r="C87" s="544" t="s">
        <v>1121</v>
      </c>
      <c r="D87" s="250" t="s">
        <v>218</v>
      </c>
      <c r="E87" s="546" t="s">
        <v>1241</v>
      </c>
      <c r="F87" s="1002"/>
    </row>
    <row r="88" spans="2:6" ht="30">
      <c r="B88" s="250" t="s">
        <v>1128</v>
      </c>
      <c r="C88" s="544" t="s">
        <v>1122</v>
      </c>
      <c r="D88" s="250" t="s">
        <v>225</v>
      </c>
      <c r="E88" s="546" t="s">
        <v>1122</v>
      </c>
      <c r="F88" s="1003"/>
    </row>
    <row r="89" spans="2:6">
      <c r="B89" s="581"/>
      <c r="C89" s="548"/>
      <c r="D89" s="557"/>
      <c r="E89" s="582"/>
      <c r="F89" s="582"/>
    </row>
    <row r="90" spans="2:6" ht="45">
      <c r="B90" s="250" t="s">
        <v>1242</v>
      </c>
      <c r="C90" s="544" t="s">
        <v>1124</v>
      </c>
      <c r="D90" s="250" t="s">
        <v>1243</v>
      </c>
      <c r="E90" s="546" t="s">
        <v>1244</v>
      </c>
      <c r="F90" s="1001" t="s">
        <v>1172</v>
      </c>
    </row>
    <row r="91" spans="2:6" ht="45">
      <c r="B91" s="570" t="s">
        <v>1125</v>
      </c>
      <c r="C91" s="544" t="s">
        <v>1126</v>
      </c>
      <c r="D91" s="1006" t="s">
        <v>218</v>
      </c>
      <c r="E91" s="546" t="s">
        <v>1245</v>
      </c>
      <c r="F91" s="1002"/>
    </row>
    <row r="92" spans="2:6">
      <c r="B92" s="572"/>
      <c r="C92" s="553" t="s">
        <v>1246</v>
      </c>
      <c r="D92" s="1009"/>
      <c r="E92" s="573" t="s">
        <v>1247</v>
      </c>
      <c r="F92" s="1002"/>
    </row>
    <row r="93" spans="2:6">
      <c r="B93" s="572"/>
      <c r="C93" s="553" t="s">
        <v>1248</v>
      </c>
      <c r="D93" s="1009"/>
      <c r="E93" s="573" t="s">
        <v>1249</v>
      </c>
      <c r="F93" s="1002"/>
    </row>
    <row r="94" spans="2:6">
      <c r="B94" s="574"/>
      <c r="C94" s="553" t="s">
        <v>1250</v>
      </c>
      <c r="D94" s="1007"/>
      <c r="E94" s="573" t="s">
        <v>1251</v>
      </c>
      <c r="F94" s="1002"/>
    </row>
    <row r="95" spans="2:6" ht="60">
      <c r="B95" s="250" t="s">
        <v>1128</v>
      </c>
      <c r="C95" s="544" t="s">
        <v>1129</v>
      </c>
      <c r="D95" s="250" t="s">
        <v>288</v>
      </c>
      <c r="E95" s="546" t="s">
        <v>1252</v>
      </c>
      <c r="F95" s="1002"/>
    </row>
    <row r="96" spans="2:6" ht="105">
      <c r="B96" s="250" t="s">
        <v>1130</v>
      </c>
      <c r="C96" s="580" t="s">
        <v>1131</v>
      </c>
      <c r="D96" s="250" t="s">
        <v>434</v>
      </c>
      <c r="E96" s="546" t="s">
        <v>1253</v>
      </c>
      <c r="F96" s="1002"/>
    </row>
    <row r="97" spans="2:6" ht="105">
      <c r="B97" s="250" t="s">
        <v>1132</v>
      </c>
      <c r="C97" s="580" t="s">
        <v>1133</v>
      </c>
      <c r="D97" s="250" t="s">
        <v>432</v>
      </c>
      <c r="E97" s="546" t="s">
        <v>1254</v>
      </c>
      <c r="F97" s="1002"/>
    </row>
    <row r="98" spans="2:6" ht="30">
      <c r="B98" s="250" t="s">
        <v>1134</v>
      </c>
      <c r="C98" s="544" t="s">
        <v>1135</v>
      </c>
      <c r="D98" s="250" t="s">
        <v>228</v>
      </c>
      <c r="E98" s="546" t="s">
        <v>1255</v>
      </c>
      <c r="F98" s="1002"/>
    </row>
    <row r="99" spans="2:6" ht="105">
      <c r="B99" s="250"/>
      <c r="C99" s="544" t="s">
        <v>1256</v>
      </c>
      <c r="D99" s="250"/>
      <c r="E99" s="544" t="s">
        <v>1257</v>
      </c>
      <c r="F99" s="1003"/>
    </row>
    <row r="100" spans="2:6">
      <c r="B100" s="581"/>
      <c r="C100" s="585"/>
      <c r="D100" s="557"/>
      <c r="E100" s="582"/>
      <c r="F100" s="582"/>
    </row>
    <row r="101" spans="2:6" ht="60">
      <c r="B101" s="586"/>
      <c r="C101" s="587" t="s">
        <v>1258</v>
      </c>
      <c r="D101" s="562"/>
      <c r="E101" s="588"/>
      <c r="F101" s="588"/>
    </row>
    <row r="102" spans="2:6">
      <c r="B102" s="589"/>
      <c r="C102" s="590"/>
      <c r="D102" s="591"/>
      <c r="E102" s="591"/>
      <c r="F102" s="592"/>
    </row>
    <row r="103" spans="2:6">
      <c r="B103" s="593"/>
      <c r="C103" s="594"/>
      <c r="D103" s="595"/>
      <c r="E103" s="595"/>
      <c r="F103" s="596"/>
    </row>
    <row r="104" spans="2:6" ht="16.5" customHeight="1">
      <c r="B104" s="597"/>
      <c r="C104" s="598"/>
      <c r="D104" s="599"/>
      <c r="E104" s="599"/>
      <c r="F104" s="600"/>
    </row>
    <row r="105" spans="2:6" ht="16.5" customHeight="1">
      <c r="B105" s="842" t="s">
        <v>1259</v>
      </c>
      <c r="C105" s="842"/>
      <c r="D105" s="842"/>
      <c r="E105" s="842"/>
      <c r="F105" s="842"/>
    </row>
    <row r="106" spans="2:6" ht="16.5" customHeight="1">
      <c r="B106" s="545" t="s">
        <v>1260</v>
      </c>
      <c r="C106" s="1012" t="s">
        <v>1261</v>
      </c>
      <c r="D106" s="1012"/>
      <c r="E106" s="1012"/>
      <c r="F106" s="1012"/>
    </row>
    <row r="107" spans="2:6" ht="18" customHeight="1">
      <c r="B107" s="250" t="s">
        <v>218</v>
      </c>
      <c r="C107" s="1010" t="s">
        <v>1262</v>
      </c>
      <c r="D107" s="1010"/>
      <c r="E107" s="1010"/>
      <c r="F107" s="1010"/>
    </row>
    <row r="108" spans="2:6" ht="15" customHeight="1">
      <c r="B108" s="250" t="s">
        <v>1263</v>
      </c>
      <c r="C108" s="1016" t="s">
        <v>1264</v>
      </c>
      <c r="D108" s="1016"/>
      <c r="E108" s="1016"/>
      <c r="F108" s="1016"/>
    </row>
    <row r="109" spans="2:6" ht="15.75" customHeight="1">
      <c r="B109" s="250" t="s">
        <v>1265</v>
      </c>
      <c r="C109" s="1016" t="s">
        <v>1266</v>
      </c>
      <c r="D109" s="1016"/>
      <c r="E109" s="1016"/>
      <c r="F109" s="1016"/>
    </row>
    <row r="110" spans="2:6" ht="32.25" customHeight="1">
      <c r="B110" s="250" t="s">
        <v>1267</v>
      </c>
      <c r="C110" s="1010" t="s">
        <v>1268</v>
      </c>
      <c r="D110" s="1010"/>
      <c r="E110" s="1010"/>
      <c r="F110" s="1010"/>
    </row>
    <row r="111" spans="2:6" ht="36.75" customHeight="1">
      <c r="B111" s="250" t="s">
        <v>1269</v>
      </c>
      <c r="C111" s="1010" t="s">
        <v>1270</v>
      </c>
      <c r="D111" s="1010"/>
      <c r="E111" s="1010"/>
      <c r="F111" s="1010"/>
    </row>
    <row r="112" spans="2:6" ht="202.5" customHeight="1">
      <c r="B112" s="250">
        <v>4</v>
      </c>
      <c r="C112" s="1010" t="s">
        <v>1271</v>
      </c>
      <c r="D112" s="1010"/>
      <c r="E112" s="1010"/>
      <c r="F112" s="1010"/>
    </row>
    <row r="113" spans="2:6" ht="34.5" customHeight="1">
      <c r="B113" s="250" t="s">
        <v>1272</v>
      </c>
      <c r="C113" s="1012" t="s">
        <v>1273</v>
      </c>
      <c r="D113" s="1012"/>
      <c r="E113" s="1012"/>
      <c r="F113" s="1012"/>
    </row>
    <row r="114" spans="2:6">
      <c r="B114" s="570" t="s">
        <v>1274</v>
      </c>
      <c r="C114" s="1010" t="s">
        <v>1275</v>
      </c>
      <c r="D114" s="1010"/>
      <c r="E114" s="1010"/>
      <c r="F114" s="1010"/>
    </row>
    <row r="115" spans="2:6">
      <c r="B115" s="572"/>
      <c r="C115" s="1010" t="s">
        <v>1314</v>
      </c>
      <c r="D115" s="1010"/>
      <c r="E115" s="1010"/>
      <c r="F115" s="1010"/>
    </row>
    <row r="116" spans="2:6">
      <c r="B116" s="572"/>
      <c r="C116" s="1010" t="s">
        <v>1276</v>
      </c>
      <c r="D116" s="1010"/>
      <c r="E116" s="1010"/>
      <c r="F116" s="1010"/>
    </row>
    <row r="117" spans="2:6" ht="24" customHeight="1">
      <c r="B117" s="574"/>
      <c r="C117" s="1010" t="s">
        <v>1277</v>
      </c>
      <c r="D117" s="1010"/>
      <c r="E117" s="1010"/>
      <c r="F117" s="1010"/>
    </row>
    <row r="118" spans="2:6" ht="36.75" customHeight="1">
      <c r="B118" s="250" t="s">
        <v>1278</v>
      </c>
      <c r="C118" s="1010" t="s">
        <v>1279</v>
      </c>
      <c r="D118" s="1010"/>
      <c r="E118" s="1010"/>
      <c r="F118" s="1010"/>
    </row>
    <row r="119" spans="2:6" ht="38.25" customHeight="1">
      <c r="B119" s="250" t="s">
        <v>1280</v>
      </c>
      <c r="C119" s="1010" t="s">
        <v>1281</v>
      </c>
      <c r="D119" s="1010"/>
      <c r="E119" s="1010"/>
      <c r="F119" s="1010"/>
    </row>
    <row r="120" spans="2:6" ht="99" customHeight="1"/>
    <row r="121" spans="2:6" ht="66" customHeight="1"/>
    <row r="122" spans="2:6" ht="33" customHeight="1"/>
    <row r="126" spans="2:6" ht="82.5" customHeight="1"/>
    <row r="127" spans="2:6" ht="115.5" customHeight="1"/>
    <row r="141" spans="2:3">
      <c r="B141" s="539"/>
      <c r="C141" s="602"/>
    </row>
    <row r="142" spans="2:3">
      <c r="B142" s="539"/>
      <c r="C142" s="602"/>
    </row>
    <row r="143" spans="2:3">
      <c r="B143" s="539"/>
      <c r="C143" s="602"/>
    </row>
    <row r="148" spans="2:5">
      <c r="B148" s="539"/>
      <c r="C148" s="539"/>
      <c r="E148" s="603"/>
    </row>
    <row r="149" spans="2:5">
      <c r="B149" s="539"/>
      <c r="C149" s="539"/>
      <c r="E149" s="603"/>
    </row>
    <row r="150" spans="2:5">
      <c r="B150" s="539"/>
      <c r="C150" s="539"/>
      <c r="E150" s="603"/>
    </row>
  </sheetData>
  <mergeCells count="53">
    <mergeCell ref="C119:F119"/>
    <mergeCell ref="C108:F108"/>
    <mergeCell ref="C109:F109"/>
    <mergeCell ref="C110:F110"/>
    <mergeCell ref="C111:F111"/>
    <mergeCell ref="C112:F112"/>
    <mergeCell ref="C113:F113"/>
    <mergeCell ref="C114:F114"/>
    <mergeCell ref="C115:F115"/>
    <mergeCell ref="C116:F116"/>
    <mergeCell ref="C117:F117"/>
    <mergeCell ref="C118:F118"/>
    <mergeCell ref="C107:F107"/>
    <mergeCell ref="F54:F61"/>
    <mergeCell ref="C55:C56"/>
    <mergeCell ref="D55:D56"/>
    <mergeCell ref="F64:F66"/>
    <mergeCell ref="F68:F70"/>
    <mergeCell ref="F86:F88"/>
    <mergeCell ref="F90:F99"/>
    <mergeCell ref="D91:D94"/>
    <mergeCell ref="B105:F105"/>
    <mergeCell ref="C106:F106"/>
    <mergeCell ref="B72:B84"/>
    <mergeCell ref="D72:D80"/>
    <mergeCell ref="F72:F84"/>
    <mergeCell ref="C81:C84"/>
    <mergeCell ref="D82:D84"/>
    <mergeCell ref="D40:D41"/>
    <mergeCell ref="E40:E41"/>
    <mergeCell ref="F40:F41"/>
    <mergeCell ref="C43:C49"/>
    <mergeCell ref="F43:F49"/>
    <mergeCell ref="D45:D48"/>
    <mergeCell ref="E30:E32"/>
    <mergeCell ref="F30:F32"/>
    <mergeCell ref="B34:B35"/>
    <mergeCell ref="C34:C35"/>
    <mergeCell ref="D34:D35"/>
    <mergeCell ref="F34:F35"/>
    <mergeCell ref="D17:D21"/>
    <mergeCell ref="E17:E21"/>
    <mergeCell ref="F17:F21"/>
    <mergeCell ref="D23:D28"/>
    <mergeCell ref="E23:E28"/>
    <mergeCell ref="F23:F28"/>
    <mergeCell ref="B1:F1"/>
    <mergeCell ref="B3:C3"/>
    <mergeCell ref="D3:E3"/>
    <mergeCell ref="F3:F4"/>
    <mergeCell ref="F7:F16"/>
    <mergeCell ref="D13:D16"/>
    <mergeCell ref="E13:E16"/>
  </mergeCells>
  <printOptions headings="1"/>
  <pageMargins left="0.7" right="0.7" top="0.75" bottom="0.75" header="0.3" footer="0.3"/>
  <pageSetup paperSize="9" scale="75" orientation="landscape" r:id="rId1"/>
  <headerFooter>
    <oddHeader>&amp;RHaribhakti &amp;&amp; Co.</oddHeader>
  </headerFooter>
  <rowBreaks count="5" manualBreakCount="5">
    <brk id="22" max="16383" man="1"/>
    <brk id="35" max="16383" man="1"/>
    <brk id="51" max="16383" man="1"/>
    <brk id="63" max="16383" man="1"/>
    <brk id="104" max="16383" man="1"/>
  </rowBreaks>
</worksheet>
</file>

<file path=xl/worksheets/sheet4.xml><?xml version="1.0" encoding="utf-8"?>
<worksheet xmlns="http://schemas.openxmlformats.org/spreadsheetml/2006/main" xmlns:r="http://schemas.openxmlformats.org/officeDocument/2006/relationships">
  <dimension ref="A2:C28"/>
  <sheetViews>
    <sheetView showGridLines="0" view="pageBreakPreview" zoomScaleNormal="100" zoomScaleSheetLayoutView="100" workbookViewId="0"/>
  </sheetViews>
  <sheetFormatPr defaultRowHeight="16.5"/>
  <cols>
    <col min="1" max="1" width="9.140625" style="1"/>
    <col min="2" max="2" width="63.5703125" style="4" customWidth="1"/>
    <col min="3" max="3" width="52.85546875" style="1" customWidth="1"/>
    <col min="4" max="16384" width="9.140625" style="1"/>
  </cols>
  <sheetData>
    <row r="2" spans="1:3" ht="60.75" customHeight="1">
      <c r="A2" s="351" t="s">
        <v>751</v>
      </c>
      <c r="B2" s="619" t="s">
        <v>454</v>
      </c>
      <c r="C2" s="620"/>
    </row>
    <row r="3" spans="1:3">
      <c r="A3" s="296"/>
      <c r="B3" s="629"/>
      <c r="C3" s="630"/>
    </row>
    <row r="4" spans="1:3" s="142" customFormat="1" ht="69.75" customHeight="1">
      <c r="A4" s="211">
        <v>1</v>
      </c>
      <c r="B4" s="631" t="s">
        <v>455</v>
      </c>
      <c r="C4" s="632"/>
    </row>
    <row r="5" spans="1:3">
      <c r="A5" s="210"/>
      <c r="B5" s="615"/>
      <c r="C5" s="616"/>
    </row>
    <row r="6" spans="1:3" ht="102.75" customHeight="1">
      <c r="A6" s="211">
        <v>2</v>
      </c>
      <c r="B6" s="627" t="s">
        <v>456</v>
      </c>
      <c r="C6" s="628"/>
    </row>
    <row r="7" spans="1:3">
      <c r="A7" s="210"/>
      <c r="B7" s="615"/>
      <c r="C7" s="616"/>
    </row>
    <row r="8" spans="1:3" ht="147" customHeight="1">
      <c r="A8" s="211">
        <v>3</v>
      </c>
      <c r="B8" s="631" t="s">
        <v>457</v>
      </c>
      <c r="C8" s="632"/>
    </row>
    <row r="9" spans="1:3">
      <c r="A9" s="210"/>
      <c r="B9" s="615"/>
      <c r="C9" s="616"/>
    </row>
    <row r="10" spans="1:3" ht="36" customHeight="1">
      <c r="A10" s="210">
        <v>4</v>
      </c>
      <c r="B10" s="633" t="s">
        <v>458</v>
      </c>
      <c r="C10" s="634"/>
    </row>
    <row r="11" spans="1:3">
      <c r="A11" s="210"/>
      <c r="B11" s="301" t="s">
        <v>459</v>
      </c>
      <c r="C11" s="143" t="s">
        <v>460</v>
      </c>
    </row>
    <row r="12" spans="1:3" ht="33">
      <c r="A12" s="210"/>
      <c r="B12" s="302" t="s">
        <v>461</v>
      </c>
      <c r="C12" s="145" t="s">
        <v>462</v>
      </c>
    </row>
    <row r="13" spans="1:3" ht="33">
      <c r="A13" s="210"/>
      <c r="B13" s="144" t="s">
        <v>463</v>
      </c>
      <c r="C13" s="145" t="s">
        <v>464</v>
      </c>
    </row>
    <row r="14" spans="1:3">
      <c r="A14" s="211"/>
      <c r="B14" s="635" t="s">
        <v>465</v>
      </c>
      <c r="C14" s="636"/>
    </row>
    <row r="15" spans="1:3">
      <c r="A15" s="210"/>
      <c r="B15" s="615"/>
      <c r="C15" s="616"/>
    </row>
    <row r="16" spans="1:3" ht="51" customHeight="1">
      <c r="A16" s="211">
        <v>5</v>
      </c>
      <c r="B16" s="627" t="s">
        <v>466</v>
      </c>
      <c r="C16" s="628"/>
    </row>
    <row r="17" spans="1:3">
      <c r="A17" s="210"/>
      <c r="B17" s="615"/>
      <c r="C17" s="616"/>
    </row>
    <row r="18" spans="1:3">
      <c r="A18" s="211">
        <v>6</v>
      </c>
      <c r="B18" s="617" t="s">
        <v>467</v>
      </c>
      <c r="C18" s="618"/>
    </row>
    <row r="19" spans="1:3">
      <c r="A19" s="624"/>
      <c r="B19" s="625"/>
      <c r="C19" s="626"/>
    </row>
    <row r="20" spans="1:3" ht="18.75">
      <c r="A20" s="352" t="s">
        <v>751</v>
      </c>
      <c r="B20" s="619" t="s">
        <v>764</v>
      </c>
      <c r="C20" s="620"/>
    </row>
    <row r="21" spans="1:3" ht="140.25" customHeight="1">
      <c r="A21" s="272">
        <v>1</v>
      </c>
      <c r="B21" s="613" t="s">
        <v>765</v>
      </c>
      <c r="C21" s="614"/>
    </row>
    <row r="22" spans="1:3" ht="37.5" customHeight="1">
      <c r="A22" s="272">
        <v>2</v>
      </c>
      <c r="B22" s="613" t="s">
        <v>766</v>
      </c>
      <c r="C22" s="614"/>
    </row>
    <row r="23" spans="1:3" ht="154.5" customHeight="1">
      <c r="A23" s="272">
        <v>3</v>
      </c>
      <c r="B23" s="613" t="s">
        <v>767</v>
      </c>
      <c r="C23" s="614"/>
    </row>
    <row r="24" spans="1:3" ht="48.75" customHeight="1">
      <c r="A24" s="272">
        <v>4</v>
      </c>
      <c r="B24" s="613" t="s">
        <v>768</v>
      </c>
      <c r="C24" s="614"/>
    </row>
    <row r="25" spans="1:3" ht="43.5" customHeight="1">
      <c r="A25" s="272">
        <v>5</v>
      </c>
      <c r="B25" s="613" t="s">
        <v>769</v>
      </c>
      <c r="C25" s="614"/>
    </row>
    <row r="26" spans="1:3">
      <c r="A26" s="621"/>
      <c r="B26" s="622"/>
      <c r="C26" s="623"/>
    </row>
    <row r="27" spans="1:3" ht="18.75">
      <c r="A27" s="352" t="s">
        <v>751</v>
      </c>
      <c r="B27" s="619" t="s">
        <v>770</v>
      </c>
      <c r="C27" s="620"/>
    </row>
    <row r="28" spans="1:3" ht="39" customHeight="1">
      <c r="A28" s="272">
        <v>1</v>
      </c>
      <c r="B28" s="613" t="s">
        <v>738</v>
      </c>
      <c r="C28" s="614"/>
    </row>
  </sheetData>
  <mergeCells count="24">
    <mergeCell ref="B16:C16"/>
    <mergeCell ref="B2:C2"/>
    <mergeCell ref="B3:C3"/>
    <mergeCell ref="B4:C4"/>
    <mergeCell ref="B5:C5"/>
    <mergeCell ref="B6:C6"/>
    <mergeCell ref="B7:C7"/>
    <mergeCell ref="B8:C8"/>
    <mergeCell ref="B9:C9"/>
    <mergeCell ref="B10:C10"/>
    <mergeCell ref="B14:C14"/>
    <mergeCell ref="B15:C15"/>
    <mergeCell ref="B28:C28"/>
    <mergeCell ref="B17:C17"/>
    <mergeCell ref="B18:C18"/>
    <mergeCell ref="B20:C20"/>
    <mergeCell ref="B21:C21"/>
    <mergeCell ref="B22:C22"/>
    <mergeCell ref="B23:C23"/>
    <mergeCell ref="B24:C24"/>
    <mergeCell ref="B25:C25"/>
    <mergeCell ref="B27:C27"/>
    <mergeCell ref="A26:C26"/>
    <mergeCell ref="A19:C19"/>
  </mergeCells>
  <pageMargins left="0.7" right="0.7" top="0.75" bottom="0.75" header="0.3" footer="0.3"/>
  <pageSetup scale="70" orientation="portrait" r:id="rId1"/>
  <headerFooter>
    <oddHeader>&amp;RHaribhakti &amp;&amp; Co.</oddHeader>
  </headerFooter>
</worksheet>
</file>

<file path=xl/worksheets/sheet5.xml><?xml version="1.0" encoding="utf-8"?>
<worksheet xmlns="http://schemas.openxmlformats.org/spreadsheetml/2006/main" xmlns:r="http://schemas.openxmlformats.org/officeDocument/2006/relationships">
  <dimension ref="A1:J56"/>
  <sheetViews>
    <sheetView showGridLines="0" view="pageBreakPreview" zoomScaleNormal="100" zoomScaleSheetLayoutView="100" workbookViewId="0"/>
  </sheetViews>
  <sheetFormatPr defaultRowHeight="16.5"/>
  <cols>
    <col min="1" max="1" width="5.7109375" style="1" customWidth="1"/>
    <col min="2" max="2" width="4.5703125" style="1" customWidth="1"/>
    <col min="3" max="3" width="5.7109375" style="1" customWidth="1"/>
    <col min="4" max="4" width="56.85546875" style="1" customWidth="1"/>
    <col min="5" max="5" width="8.5703125" style="1" customWidth="1"/>
    <col min="6" max="6" width="19.5703125" style="1" customWidth="1"/>
    <col min="7" max="7" width="19.85546875" style="1" customWidth="1"/>
    <col min="8" max="16384" width="9.140625" style="1"/>
  </cols>
  <sheetData>
    <row r="1" spans="1:10">
      <c r="B1" s="2" t="s">
        <v>0</v>
      </c>
    </row>
    <row r="2" spans="1:10">
      <c r="D2" s="2"/>
    </row>
    <row r="3" spans="1:10">
      <c r="B3" s="137" t="s">
        <v>415</v>
      </c>
      <c r="E3" s="138"/>
      <c r="F3" s="138"/>
      <c r="G3" s="138"/>
    </row>
    <row r="4" spans="1:10" ht="102.75" customHeight="1">
      <c r="B4" s="644" t="s">
        <v>416</v>
      </c>
      <c r="C4" s="645"/>
      <c r="D4" s="645"/>
      <c r="E4" s="645"/>
      <c r="F4" s="645"/>
      <c r="G4" s="646"/>
    </row>
    <row r="5" spans="1:10">
      <c r="D5" s="2"/>
    </row>
    <row r="6" spans="1:10">
      <c r="B6" s="2" t="s">
        <v>1</v>
      </c>
    </row>
    <row r="7" spans="1:10">
      <c r="B7" s="2" t="s">
        <v>2</v>
      </c>
    </row>
    <row r="8" spans="1:10">
      <c r="F8" s="643" t="s">
        <v>417</v>
      </c>
      <c r="G8" s="643"/>
    </row>
    <row r="9" spans="1:10" ht="49.5">
      <c r="A9" s="637" t="s">
        <v>3</v>
      </c>
      <c r="B9" s="638"/>
      <c r="C9" s="638"/>
      <c r="D9" s="639"/>
      <c r="E9" s="353" t="s">
        <v>755</v>
      </c>
      <c r="F9" s="354" t="s">
        <v>15</v>
      </c>
      <c r="G9" s="354" t="s">
        <v>16</v>
      </c>
      <c r="H9" s="10"/>
      <c r="I9" s="10"/>
      <c r="J9" s="10"/>
    </row>
    <row r="10" spans="1:10" s="111" customFormat="1">
      <c r="A10" s="640">
        <v>1</v>
      </c>
      <c r="B10" s="641"/>
      <c r="C10" s="641"/>
      <c r="D10" s="642"/>
      <c r="E10" s="356">
        <v>2</v>
      </c>
      <c r="F10" s="356">
        <v>3</v>
      </c>
      <c r="G10" s="355">
        <v>4</v>
      </c>
    </row>
    <row r="11" spans="1:10">
      <c r="A11" s="314" t="s">
        <v>4</v>
      </c>
      <c r="B11" s="315" t="s">
        <v>5</v>
      </c>
      <c r="C11" s="312"/>
      <c r="D11" s="295"/>
      <c r="E11" s="296"/>
      <c r="F11" s="296"/>
      <c r="G11" s="295"/>
    </row>
    <row r="12" spans="1:10">
      <c r="A12" s="41"/>
      <c r="B12" s="292"/>
      <c r="C12" s="3"/>
      <c r="D12" s="94"/>
      <c r="E12" s="41"/>
      <c r="F12" s="41"/>
      <c r="G12" s="94"/>
    </row>
    <row r="13" spans="1:10">
      <c r="A13" s="303">
        <v>1</v>
      </c>
      <c r="B13" s="292" t="s">
        <v>6</v>
      </c>
      <c r="C13" s="313"/>
      <c r="D13" s="94"/>
      <c r="E13" s="41"/>
      <c r="F13" s="41"/>
      <c r="G13" s="94"/>
    </row>
    <row r="14" spans="1:10">
      <c r="A14" s="41"/>
      <c r="B14" s="310" t="s">
        <v>218</v>
      </c>
      <c r="C14" s="349" t="s">
        <v>826</v>
      </c>
      <c r="D14" s="94"/>
      <c r="E14" s="41"/>
      <c r="F14" s="41"/>
      <c r="G14" s="94"/>
    </row>
    <row r="15" spans="1:10">
      <c r="A15" s="41"/>
      <c r="B15" s="310" t="s">
        <v>225</v>
      </c>
      <c r="C15" s="349" t="s">
        <v>453</v>
      </c>
      <c r="D15" s="94"/>
      <c r="E15" s="41"/>
      <c r="F15" s="41"/>
      <c r="G15" s="94"/>
    </row>
    <row r="16" spans="1:10">
      <c r="A16" s="41"/>
      <c r="B16" s="310" t="s">
        <v>434</v>
      </c>
      <c r="C16" s="3" t="s">
        <v>902</v>
      </c>
      <c r="D16" s="94"/>
      <c r="E16" s="41"/>
      <c r="F16" s="41"/>
      <c r="G16" s="94"/>
    </row>
    <row r="17" spans="1:7">
      <c r="A17" s="41"/>
      <c r="B17" s="93"/>
      <c r="C17" s="3"/>
      <c r="D17" s="94"/>
      <c r="E17" s="41"/>
      <c r="F17" s="41"/>
      <c r="G17" s="94"/>
    </row>
    <row r="18" spans="1:7">
      <c r="A18" s="303">
        <v>2</v>
      </c>
      <c r="B18" s="292" t="s">
        <v>7</v>
      </c>
      <c r="C18" s="313"/>
      <c r="D18" s="94"/>
      <c r="E18" s="41"/>
      <c r="F18" s="41"/>
      <c r="G18" s="94"/>
    </row>
    <row r="19" spans="1:7">
      <c r="A19" s="303"/>
      <c r="B19" s="292"/>
      <c r="C19" s="313"/>
      <c r="D19" s="94"/>
      <c r="E19" s="41"/>
      <c r="F19" s="41"/>
      <c r="G19" s="94"/>
    </row>
    <row r="20" spans="1:7">
      <c r="A20" s="303">
        <v>3</v>
      </c>
      <c r="B20" s="292" t="s">
        <v>8</v>
      </c>
      <c r="C20" s="313"/>
      <c r="D20" s="94"/>
      <c r="E20" s="41"/>
      <c r="F20" s="41"/>
      <c r="G20" s="94"/>
    </row>
    <row r="21" spans="1:7">
      <c r="A21" s="41"/>
      <c r="B21" s="310" t="s">
        <v>218</v>
      </c>
      <c r="C21" s="349" t="s">
        <v>452</v>
      </c>
      <c r="D21" s="94"/>
      <c r="E21" s="41"/>
      <c r="F21" s="41"/>
      <c r="G21" s="94"/>
    </row>
    <row r="22" spans="1:7">
      <c r="A22" s="41"/>
      <c r="B22" s="310" t="s">
        <v>225</v>
      </c>
      <c r="C22" s="3" t="s">
        <v>451</v>
      </c>
      <c r="D22" s="94"/>
      <c r="E22" s="41"/>
      <c r="F22" s="41"/>
      <c r="G22" s="94"/>
    </row>
    <row r="23" spans="1:7">
      <c r="A23" s="41"/>
      <c r="B23" s="310" t="s">
        <v>434</v>
      </c>
      <c r="C23" s="349" t="s">
        <v>827</v>
      </c>
      <c r="D23" s="94"/>
      <c r="E23" s="41"/>
      <c r="F23" s="41"/>
      <c r="G23" s="94"/>
    </row>
    <row r="24" spans="1:7">
      <c r="A24" s="41"/>
      <c r="B24" s="310" t="s">
        <v>432</v>
      </c>
      <c r="C24" s="349" t="s">
        <v>450</v>
      </c>
      <c r="D24" s="94"/>
      <c r="E24" s="41"/>
      <c r="F24" s="41"/>
      <c r="G24" s="94"/>
    </row>
    <row r="25" spans="1:7">
      <c r="A25" s="41"/>
      <c r="B25" s="93"/>
      <c r="C25" s="3"/>
      <c r="D25" s="94"/>
      <c r="E25" s="41"/>
      <c r="F25" s="41"/>
      <c r="G25" s="94"/>
    </row>
    <row r="26" spans="1:7">
      <c r="A26" s="303">
        <v>4</v>
      </c>
      <c r="B26" s="292" t="s">
        <v>9</v>
      </c>
      <c r="C26" s="313"/>
      <c r="D26" s="94"/>
      <c r="E26" s="41"/>
      <c r="F26" s="41"/>
      <c r="G26" s="94"/>
    </row>
    <row r="27" spans="1:7">
      <c r="A27" s="41"/>
      <c r="B27" s="310" t="s">
        <v>218</v>
      </c>
      <c r="C27" s="349" t="s">
        <v>449</v>
      </c>
      <c r="D27" s="94"/>
      <c r="E27" s="41"/>
      <c r="F27" s="41"/>
      <c r="G27" s="94"/>
    </row>
    <row r="28" spans="1:7">
      <c r="A28" s="41"/>
      <c r="B28" s="310" t="s">
        <v>225</v>
      </c>
      <c r="C28" s="3" t="s">
        <v>448</v>
      </c>
      <c r="D28" s="94"/>
      <c r="E28" s="41"/>
      <c r="F28" s="41"/>
      <c r="G28" s="94"/>
    </row>
    <row r="29" spans="1:7">
      <c r="A29" s="41"/>
      <c r="B29" s="310" t="s">
        <v>434</v>
      </c>
      <c r="C29" s="349" t="s">
        <v>447</v>
      </c>
      <c r="D29" s="94"/>
      <c r="E29" s="41"/>
      <c r="F29" s="41"/>
      <c r="G29" s="94"/>
    </row>
    <row r="30" spans="1:7">
      <c r="A30" s="41"/>
      <c r="B30" s="310" t="s">
        <v>432</v>
      </c>
      <c r="C30" s="349" t="s">
        <v>446</v>
      </c>
      <c r="D30" s="94"/>
      <c r="E30" s="41"/>
      <c r="F30" s="41"/>
      <c r="G30" s="94"/>
    </row>
    <row r="31" spans="1:7">
      <c r="A31" s="41"/>
      <c r="B31" s="93"/>
      <c r="C31" s="3"/>
      <c r="D31" s="94"/>
      <c r="E31" s="41"/>
      <c r="F31" s="41"/>
      <c r="G31" s="94"/>
    </row>
    <row r="32" spans="1:7" ht="17.25" thickBot="1">
      <c r="A32" s="41"/>
      <c r="B32" s="93"/>
      <c r="C32" s="3"/>
      <c r="D32" s="316" t="s">
        <v>10</v>
      </c>
      <c r="E32" s="41"/>
      <c r="F32" s="357"/>
      <c r="G32" s="357"/>
    </row>
    <row r="33" spans="1:9">
      <c r="A33" s="41"/>
      <c r="B33" s="93"/>
      <c r="C33" s="3"/>
      <c r="D33" s="94"/>
      <c r="E33" s="41"/>
      <c r="F33" s="41"/>
      <c r="G33" s="94"/>
    </row>
    <row r="34" spans="1:9">
      <c r="A34" s="304" t="s">
        <v>11</v>
      </c>
      <c r="B34" s="292" t="s">
        <v>12</v>
      </c>
      <c r="C34" s="311"/>
      <c r="D34" s="94"/>
      <c r="E34" s="41"/>
      <c r="F34" s="41"/>
      <c r="G34" s="94"/>
    </row>
    <row r="35" spans="1:9">
      <c r="A35" s="41"/>
      <c r="B35" s="93"/>
      <c r="C35" s="3"/>
      <c r="D35" s="94"/>
      <c r="E35" s="41"/>
      <c r="F35" s="41"/>
      <c r="G35" s="94"/>
    </row>
    <row r="36" spans="1:9">
      <c r="A36" s="41"/>
      <c r="B36" s="292" t="s">
        <v>13</v>
      </c>
      <c r="C36" s="3"/>
      <c r="D36" s="94"/>
      <c r="E36" s="41"/>
      <c r="F36" s="41"/>
      <c r="G36" s="94"/>
    </row>
    <row r="37" spans="1:9">
      <c r="A37" s="41">
        <v>1</v>
      </c>
      <c r="B37" s="93" t="s">
        <v>218</v>
      </c>
      <c r="C37" s="349" t="s">
        <v>445</v>
      </c>
      <c r="D37" s="94"/>
      <c r="E37" s="41"/>
      <c r="F37" s="41"/>
      <c r="G37" s="94"/>
    </row>
    <row r="38" spans="1:9">
      <c r="A38" s="41"/>
      <c r="B38" s="93"/>
      <c r="C38" s="3" t="s">
        <v>163</v>
      </c>
      <c r="D38" s="94" t="s">
        <v>444</v>
      </c>
      <c r="E38" s="41"/>
      <c r="F38" s="41"/>
      <c r="G38" s="94"/>
      <c r="I38" s="3"/>
    </row>
    <row r="39" spans="1:9">
      <c r="A39" s="41"/>
      <c r="B39" s="93"/>
      <c r="C39" s="3" t="s">
        <v>92</v>
      </c>
      <c r="D39" s="94" t="s">
        <v>443</v>
      </c>
      <c r="E39" s="41"/>
      <c r="F39" s="41"/>
      <c r="G39" s="94"/>
      <c r="I39" s="3"/>
    </row>
    <row r="40" spans="1:9">
      <c r="A40" s="41"/>
      <c r="B40" s="93"/>
      <c r="C40" s="3" t="s">
        <v>94</v>
      </c>
      <c r="D40" s="94" t="s">
        <v>442</v>
      </c>
      <c r="E40" s="41"/>
      <c r="F40" s="41"/>
      <c r="G40" s="94"/>
      <c r="I40" s="3"/>
    </row>
    <row r="41" spans="1:9">
      <c r="A41" s="41"/>
      <c r="B41" s="93"/>
      <c r="C41" s="3" t="s">
        <v>233</v>
      </c>
      <c r="D41" s="94" t="s">
        <v>441</v>
      </c>
      <c r="E41" s="41"/>
      <c r="F41" s="41"/>
      <c r="G41" s="94"/>
      <c r="I41" s="3"/>
    </row>
    <row r="42" spans="1:9">
      <c r="A42" s="41"/>
      <c r="B42" s="93" t="s">
        <v>225</v>
      </c>
      <c r="C42" s="349" t="s">
        <v>440</v>
      </c>
      <c r="D42" s="94"/>
      <c r="E42" s="41"/>
      <c r="F42" s="41"/>
      <c r="G42" s="94"/>
    </row>
    <row r="43" spans="1:9">
      <c r="A43" s="41"/>
      <c r="B43" s="93" t="s">
        <v>434</v>
      </c>
      <c r="C43" s="3" t="s">
        <v>439</v>
      </c>
      <c r="D43" s="94"/>
      <c r="E43" s="41"/>
      <c r="F43" s="41"/>
      <c r="G43" s="94"/>
      <c r="I43" s="3"/>
    </row>
    <row r="44" spans="1:9">
      <c r="A44" s="41"/>
      <c r="B44" s="93" t="s">
        <v>432</v>
      </c>
      <c r="C44" s="349" t="s">
        <v>438</v>
      </c>
      <c r="D44" s="94"/>
      <c r="E44" s="41"/>
      <c r="F44" s="41"/>
      <c r="G44" s="94"/>
      <c r="I44" s="3"/>
    </row>
    <row r="45" spans="1:9">
      <c r="A45" s="41"/>
      <c r="B45" s="93" t="s">
        <v>430</v>
      </c>
      <c r="C45" s="349" t="s">
        <v>437</v>
      </c>
      <c r="D45" s="94"/>
      <c r="E45" s="41"/>
      <c r="F45" s="41"/>
      <c r="G45" s="94"/>
      <c r="I45" s="3"/>
    </row>
    <row r="46" spans="1:9">
      <c r="A46" s="41"/>
      <c r="B46" s="93"/>
      <c r="C46" s="3"/>
      <c r="D46" s="94"/>
      <c r="E46" s="41"/>
      <c r="F46" s="41"/>
      <c r="G46" s="94"/>
      <c r="I46" s="3"/>
    </row>
    <row r="47" spans="1:9">
      <c r="A47" s="303">
        <v>2</v>
      </c>
      <c r="B47" s="292" t="s">
        <v>14</v>
      </c>
      <c r="C47" s="313"/>
      <c r="D47" s="94"/>
      <c r="E47" s="41"/>
      <c r="F47" s="41"/>
      <c r="G47" s="94"/>
      <c r="I47" s="3"/>
    </row>
    <row r="48" spans="1:9">
      <c r="A48" s="41"/>
      <c r="B48" s="93" t="s">
        <v>218</v>
      </c>
      <c r="C48" s="349" t="s">
        <v>436</v>
      </c>
      <c r="D48" s="94"/>
      <c r="E48" s="41"/>
      <c r="F48" s="41"/>
      <c r="G48" s="94"/>
      <c r="I48" s="3"/>
    </row>
    <row r="49" spans="1:9">
      <c r="A49" s="41"/>
      <c r="B49" s="93" t="s">
        <v>225</v>
      </c>
      <c r="C49" s="349" t="s">
        <v>435</v>
      </c>
      <c r="D49" s="94"/>
      <c r="E49" s="41"/>
      <c r="F49" s="41"/>
      <c r="G49" s="94"/>
      <c r="I49" s="3"/>
    </row>
    <row r="50" spans="1:9">
      <c r="A50" s="41"/>
      <c r="B50" s="93" t="s">
        <v>434</v>
      </c>
      <c r="C50" s="349" t="s">
        <v>433</v>
      </c>
      <c r="D50" s="94"/>
      <c r="E50" s="41"/>
      <c r="F50" s="41"/>
      <c r="G50" s="94"/>
    </row>
    <row r="51" spans="1:9">
      <c r="A51" s="41"/>
      <c r="B51" s="93" t="s">
        <v>432</v>
      </c>
      <c r="C51" s="349" t="s">
        <v>431</v>
      </c>
      <c r="D51" s="94"/>
      <c r="E51" s="41"/>
      <c r="F51" s="41"/>
      <c r="G51" s="94"/>
    </row>
    <row r="52" spans="1:9">
      <c r="A52" s="41"/>
      <c r="B52" s="93" t="s">
        <v>430</v>
      </c>
      <c r="C52" s="349" t="s">
        <v>429</v>
      </c>
      <c r="D52" s="94"/>
      <c r="E52" s="41"/>
      <c r="F52" s="41"/>
      <c r="G52" s="94"/>
    </row>
    <row r="53" spans="1:9">
      <c r="A53" s="41"/>
      <c r="B53" s="93" t="s">
        <v>326</v>
      </c>
      <c r="C53" s="349" t="s">
        <v>428</v>
      </c>
      <c r="D53" s="94"/>
      <c r="E53" s="41"/>
      <c r="F53" s="41"/>
      <c r="G53" s="94"/>
    </row>
    <row r="54" spans="1:9">
      <c r="A54" s="41"/>
      <c r="B54" s="93"/>
      <c r="C54" s="3"/>
      <c r="D54" s="94"/>
      <c r="E54" s="41"/>
      <c r="F54" s="41"/>
      <c r="G54" s="94"/>
    </row>
    <row r="55" spans="1:9" ht="17.25" thickBot="1">
      <c r="A55" s="41"/>
      <c r="B55" s="93"/>
      <c r="C55" s="3"/>
      <c r="D55" s="316" t="s">
        <v>10</v>
      </c>
      <c r="E55" s="41"/>
      <c r="F55" s="357"/>
      <c r="G55" s="357"/>
    </row>
    <row r="56" spans="1:9">
      <c r="A56" s="291"/>
      <c r="B56" s="95"/>
      <c r="C56" s="96"/>
      <c r="D56" s="97"/>
      <c r="E56" s="291"/>
      <c r="F56" s="291"/>
      <c r="G56" s="97"/>
    </row>
  </sheetData>
  <mergeCells count="4">
    <mergeCell ref="A9:D9"/>
    <mergeCell ref="A10:D10"/>
    <mergeCell ref="F8:G8"/>
    <mergeCell ref="B4:G4"/>
  </mergeCells>
  <hyperlinks>
    <hyperlink ref="C14" location="'Share Capital'!A1" display="Share capital "/>
    <hyperlink ref="C15" location="'Reserves &amp; Surplus'!A1" display="Reserves and surplus"/>
    <hyperlink ref="C21" location="'Long-Term Borrowings'!A1" display="Long-term borrowings"/>
    <hyperlink ref="C23" location="'Other Long Term Liabilities'!A1" display="Other Long term liabilities "/>
    <hyperlink ref="C24" location="'Long Term Provisions'!A1" display="Long-term provisions"/>
    <hyperlink ref="C27" location="'Short-Term Borrowings '!A1" display="Short-term borrowings"/>
    <hyperlink ref="C29" location="'Other Current Liabilities'!A1" display="Other current liabilities"/>
    <hyperlink ref="C30" location="'Short Term Provisions'!A1" display="Short-term provisions"/>
    <hyperlink ref="C37" location="'NCA_Fixed as'!A1" display="Fixed assets"/>
    <hyperlink ref="C42" location="'NCA-Non Current Investments'!A1" display="Non-current investments"/>
    <hyperlink ref="C44" location="'NCA-Lng trm loans &amp; adv '!A1" display="Long-term loans and advances"/>
    <hyperlink ref="C45" location="'NCA-Other nca'!Print_Area" display="Other non-current assets"/>
    <hyperlink ref="C48" location="'Current Investments'!A1" display="Current investments"/>
    <hyperlink ref="C49" location="Inventories!A1" display="Inventories"/>
    <hyperlink ref="C50" location="'Trade Receivables'!A1" display="Trade receivables"/>
    <hyperlink ref="C51" location="'Cash and cash equivalents'!A1" display="Cash and cash equivalents"/>
    <hyperlink ref="C52" location="'Short term loans and adv'!A1" display="Short-term loans and advances"/>
    <hyperlink ref="C53" location="'Other Curr Assets'!A1" display="Other current assets"/>
  </hyperlinks>
  <pageMargins left="0.7" right="0.7" top="0.75" bottom="0.75" header="0.3" footer="0.3"/>
  <pageSetup paperSize="9" scale="72" orientation="portrait" r:id="rId1"/>
  <headerFooter>
    <oddHeader>&amp;RHaribhakti &amp;&amp; Co.</oddHeader>
  </headerFooter>
</worksheet>
</file>

<file path=xl/worksheets/sheet6.xml><?xml version="1.0" encoding="utf-8"?>
<worksheet xmlns="http://schemas.openxmlformats.org/spreadsheetml/2006/main" xmlns:r="http://schemas.openxmlformats.org/officeDocument/2006/relationships">
  <dimension ref="A1:E64"/>
  <sheetViews>
    <sheetView showGridLines="0" view="pageBreakPreview" zoomScaleNormal="100" zoomScaleSheetLayoutView="100" workbookViewId="0"/>
  </sheetViews>
  <sheetFormatPr defaultRowHeight="16.5"/>
  <cols>
    <col min="1" max="1" width="7" style="110" customWidth="1"/>
    <col min="2" max="2" width="51.140625" style="1" customWidth="1"/>
    <col min="3" max="3" width="9.140625" style="1"/>
    <col min="4" max="4" width="19" style="1" customWidth="1"/>
    <col min="5" max="5" width="19.5703125" style="1" customWidth="1"/>
    <col min="6" max="16384" width="9.140625" style="1"/>
  </cols>
  <sheetData>
    <row r="1" spans="1:5">
      <c r="B1" s="647" t="s">
        <v>82</v>
      </c>
      <c r="C1" s="647"/>
      <c r="D1" s="647"/>
      <c r="E1" s="647"/>
    </row>
    <row r="2" spans="1:5">
      <c r="B2" s="468"/>
      <c r="C2" s="468"/>
      <c r="D2" s="468"/>
      <c r="E2" s="468"/>
    </row>
    <row r="3" spans="1:5">
      <c r="B3" s="137" t="s">
        <v>415</v>
      </c>
      <c r="C3" s="138"/>
      <c r="D3" s="138"/>
      <c r="E3" s="138"/>
    </row>
    <row r="4" spans="1:5" ht="117" customHeight="1">
      <c r="B4" s="644" t="s">
        <v>416</v>
      </c>
      <c r="C4" s="645"/>
      <c r="D4" s="645"/>
      <c r="E4" s="646"/>
    </row>
    <row r="5" spans="1:5">
      <c r="B5" s="2"/>
    </row>
    <row r="6" spans="1:5">
      <c r="B6" s="647" t="s">
        <v>1</v>
      </c>
      <c r="C6" s="647"/>
      <c r="D6" s="647"/>
      <c r="E6" s="647"/>
    </row>
    <row r="7" spans="1:5">
      <c r="B7" s="647" t="s">
        <v>38</v>
      </c>
      <c r="C7" s="647"/>
      <c r="D7" s="647"/>
      <c r="E7" s="647"/>
    </row>
    <row r="8" spans="1:5">
      <c r="D8" s="643" t="s">
        <v>417</v>
      </c>
      <c r="E8" s="643"/>
    </row>
    <row r="9" spans="1:5" ht="49.5">
      <c r="A9" s="637" t="s">
        <v>3</v>
      </c>
      <c r="B9" s="639"/>
      <c r="C9" s="353" t="s">
        <v>418</v>
      </c>
      <c r="D9" s="358" t="s">
        <v>39</v>
      </c>
      <c r="E9" s="359" t="s">
        <v>40</v>
      </c>
    </row>
    <row r="10" spans="1:5">
      <c r="A10" s="299"/>
      <c r="B10" s="93"/>
      <c r="C10" s="41"/>
      <c r="D10" s="41"/>
      <c r="E10" s="94"/>
    </row>
    <row r="11" spans="1:5">
      <c r="A11" s="299" t="s">
        <v>4</v>
      </c>
      <c r="B11" s="93" t="s">
        <v>1294</v>
      </c>
      <c r="C11" s="41"/>
      <c r="D11" s="41"/>
      <c r="E11" s="94"/>
    </row>
    <row r="12" spans="1:5" ht="33">
      <c r="A12" s="1"/>
      <c r="B12" s="479" t="s">
        <v>951</v>
      </c>
      <c r="C12" s="41"/>
      <c r="D12" s="41"/>
      <c r="E12" s="94"/>
    </row>
    <row r="13" spans="1:5">
      <c r="A13" s="299"/>
      <c r="B13" s="93" t="s">
        <v>950</v>
      </c>
      <c r="C13" s="41"/>
      <c r="D13" s="41"/>
      <c r="E13" s="94"/>
    </row>
    <row r="14" spans="1:5">
      <c r="A14" s="299"/>
      <c r="B14" s="93" t="s">
        <v>949</v>
      </c>
      <c r="C14" s="41"/>
      <c r="D14" s="41"/>
      <c r="E14" s="94"/>
    </row>
    <row r="15" spans="1:5">
      <c r="A15" s="299"/>
      <c r="B15" s="93" t="s">
        <v>948</v>
      </c>
      <c r="C15" s="41"/>
      <c r="D15" s="41"/>
      <c r="E15" s="94"/>
    </row>
    <row r="16" spans="1:5">
      <c r="A16" s="299"/>
      <c r="B16" s="480" t="s">
        <v>947</v>
      </c>
      <c r="C16" s="41"/>
      <c r="D16" s="41"/>
      <c r="E16" s="94"/>
    </row>
    <row r="17" spans="1:5">
      <c r="A17" s="299"/>
      <c r="B17" s="93" t="s">
        <v>946</v>
      </c>
      <c r="C17" s="41"/>
      <c r="D17" s="41"/>
      <c r="E17" s="94"/>
    </row>
    <row r="18" spans="1:5">
      <c r="A18" s="299"/>
      <c r="B18" s="310" t="s">
        <v>945</v>
      </c>
      <c r="C18" s="41"/>
      <c r="D18" s="41"/>
      <c r="E18" s="94"/>
    </row>
    <row r="19" spans="1:5">
      <c r="A19" s="299"/>
      <c r="B19" s="479" t="s">
        <v>944</v>
      </c>
      <c r="C19" s="41"/>
      <c r="D19" s="41"/>
      <c r="E19" s="94"/>
    </row>
    <row r="20" spans="1:5">
      <c r="A20" s="299"/>
      <c r="B20" s="93" t="s">
        <v>943</v>
      </c>
      <c r="C20" s="41"/>
      <c r="D20" s="41"/>
      <c r="E20" s="94"/>
    </row>
    <row r="21" spans="1:5">
      <c r="A21" s="299"/>
      <c r="B21" s="93" t="s">
        <v>942</v>
      </c>
      <c r="C21" s="41"/>
      <c r="D21" s="41"/>
      <c r="E21" s="94"/>
    </row>
    <row r="22" spans="1:5">
      <c r="A22" s="299"/>
      <c r="B22" s="93"/>
      <c r="C22" s="41"/>
      <c r="D22" s="41"/>
      <c r="E22" s="94"/>
    </row>
    <row r="23" spans="1:5">
      <c r="A23" s="299" t="s">
        <v>11</v>
      </c>
      <c r="B23" s="93" t="s">
        <v>41</v>
      </c>
      <c r="C23" s="41"/>
      <c r="D23" s="41"/>
      <c r="E23" s="94"/>
    </row>
    <row r="24" spans="1:5">
      <c r="A24" s="299"/>
      <c r="B24" s="93"/>
      <c r="C24" s="41"/>
      <c r="D24" s="291"/>
      <c r="E24" s="97"/>
    </row>
    <row r="25" spans="1:5">
      <c r="A25" s="305" t="s">
        <v>42</v>
      </c>
      <c r="B25" s="292" t="s">
        <v>43</v>
      </c>
      <c r="C25" s="41"/>
      <c r="D25" s="41"/>
      <c r="E25" s="94"/>
    </row>
    <row r="26" spans="1:5">
      <c r="A26" s="299"/>
      <c r="B26" s="93"/>
      <c r="C26" s="41"/>
      <c r="D26" s="41"/>
      <c r="E26" s="94"/>
    </row>
    <row r="27" spans="1:5">
      <c r="A27" s="299" t="s">
        <v>44</v>
      </c>
      <c r="B27" s="93" t="s">
        <v>45</v>
      </c>
      <c r="C27" s="41"/>
      <c r="D27" s="41"/>
      <c r="E27" s="94"/>
    </row>
    <row r="28" spans="1:5">
      <c r="A28" s="299"/>
      <c r="B28" s="1017" t="s">
        <v>46</v>
      </c>
      <c r="C28" s="41"/>
      <c r="D28" s="41"/>
      <c r="E28" s="94"/>
    </row>
    <row r="29" spans="1:5" ht="33">
      <c r="A29" s="299"/>
      <c r="B29" s="609" t="s">
        <v>1298</v>
      </c>
      <c r="C29" s="41"/>
      <c r="D29" s="41"/>
      <c r="E29" s="94"/>
    </row>
    <row r="30" spans="1:5">
      <c r="A30" s="299"/>
      <c r="B30" s="93" t="s">
        <v>47</v>
      </c>
      <c r="C30" s="41"/>
      <c r="D30" s="41"/>
      <c r="E30" s="94"/>
    </row>
    <row r="31" spans="1:5" ht="33">
      <c r="A31" s="299"/>
      <c r="B31" s="293" t="s">
        <v>48</v>
      </c>
      <c r="C31" s="41"/>
      <c r="D31" s="41"/>
      <c r="E31" s="94"/>
    </row>
    <row r="32" spans="1:5">
      <c r="A32" s="299"/>
      <c r="B32" s="93" t="s">
        <v>49</v>
      </c>
      <c r="C32" s="41"/>
      <c r="D32" s="41"/>
      <c r="E32" s="94"/>
    </row>
    <row r="33" spans="1:5">
      <c r="A33" s="299"/>
      <c r="B33" s="93" t="s">
        <v>50</v>
      </c>
      <c r="C33" s="41"/>
      <c r="D33" s="41"/>
      <c r="E33" s="94"/>
    </row>
    <row r="34" spans="1:5">
      <c r="A34" s="299"/>
      <c r="B34" s="93" t="s">
        <v>51</v>
      </c>
      <c r="C34" s="41"/>
      <c r="D34" s="41"/>
      <c r="E34" s="94"/>
    </row>
    <row r="35" spans="1:5">
      <c r="A35" s="299"/>
      <c r="B35" s="93" t="s">
        <v>52</v>
      </c>
      <c r="C35" s="41"/>
      <c r="D35" s="41"/>
      <c r="E35" s="94"/>
    </row>
    <row r="36" spans="1:5">
      <c r="A36" s="299"/>
      <c r="B36" s="93"/>
      <c r="C36" s="41"/>
      <c r="D36" s="41"/>
      <c r="E36" s="94"/>
    </row>
    <row r="37" spans="1:5">
      <c r="A37" s="299"/>
      <c r="B37" s="93" t="s">
        <v>53</v>
      </c>
      <c r="C37" s="41"/>
      <c r="D37" s="41"/>
      <c r="E37" s="94"/>
    </row>
    <row r="38" spans="1:5">
      <c r="A38" s="299"/>
      <c r="B38" s="93"/>
      <c r="C38" s="41"/>
      <c r="D38" s="291"/>
      <c r="E38" s="97"/>
    </row>
    <row r="39" spans="1:5" ht="33">
      <c r="A39" s="305" t="s">
        <v>54</v>
      </c>
      <c r="B39" s="294" t="s">
        <v>81</v>
      </c>
      <c r="C39" s="41"/>
      <c r="D39" s="41"/>
      <c r="E39" s="94"/>
    </row>
    <row r="40" spans="1:5">
      <c r="A40" s="299"/>
      <c r="B40" s="93"/>
      <c r="C40" s="41"/>
      <c r="D40" s="41"/>
      <c r="E40" s="94"/>
    </row>
    <row r="41" spans="1:5">
      <c r="A41" s="299" t="s">
        <v>55</v>
      </c>
      <c r="B41" s="93" t="s">
        <v>56</v>
      </c>
      <c r="C41" s="41"/>
      <c r="D41" s="41"/>
      <c r="E41" s="94"/>
    </row>
    <row r="42" spans="1:5">
      <c r="A42" s="299"/>
      <c r="B42" s="93"/>
      <c r="C42" s="41"/>
      <c r="D42" s="291"/>
      <c r="E42" s="97"/>
    </row>
    <row r="43" spans="1:5">
      <c r="A43" s="305" t="s">
        <v>57</v>
      </c>
      <c r="B43" s="292" t="s">
        <v>58</v>
      </c>
      <c r="C43" s="41"/>
      <c r="D43" s="41"/>
      <c r="E43" s="94"/>
    </row>
    <row r="44" spans="1:5">
      <c r="A44" s="299"/>
      <c r="B44" s="93"/>
      <c r="C44" s="41"/>
      <c r="D44" s="41"/>
      <c r="E44" s="94"/>
    </row>
    <row r="45" spans="1:5">
      <c r="A45" s="299" t="s">
        <v>59</v>
      </c>
      <c r="B45" s="93" t="s">
        <v>60</v>
      </c>
      <c r="C45" s="41"/>
      <c r="D45" s="41"/>
      <c r="E45" s="94"/>
    </row>
    <row r="46" spans="1:5">
      <c r="A46" s="299"/>
      <c r="B46" s="93"/>
      <c r="C46" s="41"/>
      <c r="D46" s="291"/>
      <c r="E46" s="97"/>
    </row>
    <row r="47" spans="1:5">
      <c r="A47" s="305" t="s">
        <v>61</v>
      </c>
      <c r="B47" s="292" t="s">
        <v>62</v>
      </c>
      <c r="C47" s="41"/>
      <c r="D47" s="41"/>
      <c r="E47" s="94"/>
    </row>
    <row r="48" spans="1:5">
      <c r="A48" s="299"/>
      <c r="B48" s="93"/>
      <c r="C48" s="41"/>
      <c r="D48" s="41"/>
      <c r="E48" s="94"/>
    </row>
    <row r="49" spans="1:5">
      <c r="A49" s="299" t="s">
        <v>63</v>
      </c>
      <c r="B49" s="93" t="s">
        <v>64</v>
      </c>
      <c r="C49" s="41"/>
      <c r="D49" s="41"/>
      <c r="E49" s="94"/>
    </row>
    <row r="50" spans="1:5">
      <c r="A50" s="299"/>
      <c r="B50" s="93" t="s">
        <v>65</v>
      </c>
      <c r="C50" s="41"/>
      <c r="D50" s="41"/>
      <c r="E50" s="94"/>
    </row>
    <row r="51" spans="1:5">
      <c r="A51" s="299"/>
      <c r="B51" s="93" t="s">
        <v>66</v>
      </c>
      <c r="C51" s="41"/>
      <c r="D51" s="41"/>
      <c r="E51" s="94"/>
    </row>
    <row r="52" spans="1:5">
      <c r="A52" s="299"/>
      <c r="B52" s="93"/>
      <c r="C52" s="41"/>
      <c r="D52" s="297"/>
      <c r="E52" s="298"/>
    </row>
    <row r="53" spans="1:5" ht="33">
      <c r="A53" s="305" t="s">
        <v>67</v>
      </c>
      <c r="B53" s="294" t="s">
        <v>68</v>
      </c>
      <c r="C53" s="41"/>
      <c r="D53" s="41"/>
      <c r="E53" s="94"/>
    </row>
    <row r="54" spans="1:5">
      <c r="A54" s="299"/>
      <c r="B54" s="93"/>
      <c r="C54" s="41"/>
      <c r="D54" s="41"/>
      <c r="E54" s="94"/>
    </row>
    <row r="55" spans="1:5">
      <c r="A55" s="299" t="s">
        <v>69</v>
      </c>
      <c r="B55" s="93" t="s">
        <v>70</v>
      </c>
      <c r="C55" s="41"/>
      <c r="D55" s="41"/>
      <c r="E55" s="94"/>
    </row>
    <row r="56" spans="1:5">
      <c r="A56" s="299"/>
      <c r="B56" s="93"/>
      <c r="C56" s="41"/>
      <c r="D56" s="41"/>
      <c r="E56" s="94"/>
    </row>
    <row r="57" spans="1:5">
      <c r="A57" s="299" t="s">
        <v>71</v>
      </c>
      <c r="B57" s="93" t="s">
        <v>72</v>
      </c>
      <c r="C57" s="41"/>
      <c r="D57" s="41"/>
      <c r="E57" s="94"/>
    </row>
    <row r="58" spans="1:5">
      <c r="A58" s="299"/>
      <c r="B58" s="93"/>
      <c r="C58" s="41"/>
      <c r="D58" s="297"/>
      <c r="E58" s="298"/>
    </row>
    <row r="59" spans="1:5" ht="33">
      <c r="A59" s="305" t="s">
        <v>73</v>
      </c>
      <c r="B59" s="294" t="s">
        <v>74</v>
      </c>
      <c r="C59" s="41"/>
      <c r="D59" s="41"/>
      <c r="E59" s="94"/>
    </row>
    <row r="60" spans="1:5">
      <c r="A60" s="299"/>
      <c r="B60" s="93"/>
      <c r="C60" s="41"/>
      <c r="D60" s="41"/>
      <c r="E60" s="94"/>
    </row>
    <row r="61" spans="1:5" ht="17.25" thickBot="1">
      <c r="A61" s="305" t="s">
        <v>75</v>
      </c>
      <c r="B61" s="292" t="s">
        <v>76</v>
      </c>
      <c r="C61" s="41"/>
      <c r="D61" s="360"/>
      <c r="E61" s="361"/>
    </row>
    <row r="62" spans="1:5" ht="17.25" thickTop="1">
      <c r="A62" s="299" t="s">
        <v>77</v>
      </c>
      <c r="B62" s="41" t="s">
        <v>78</v>
      </c>
      <c r="C62" s="41"/>
      <c r="D62" s="3"/>
      <c r="E62" s="94"/>
    </row>
    <row r="63" spans="1:5">
      <c r="A63" s="299"/>
      <c r="B63" s="41" t="s">
        <v>79</v>
      </c>
      <c r="C63" s="41"/>
      <c r="D63" s="3"/>
      <c r="E63" s="94"/>
    </row>
    <row r="64" spans="1:5">
      <c r="A64" s="300"/>
      <c r="B64" s="291" t="s">
        <v>80</v>
      </c>
      <c r="C64" s="291"/>
      <c r="D64" s="96"/>
      <c r="E64" s="97"/>
    </row>
  </sheetData>
  <mergeCells count="6">
    <mergeCell ref="A9:B9"/>
    <mergeCell ref="B1:E1"/>
    <mergeCell ref="B4:E4"/>
    <mergeCell ref="B6:E6"/>
    <mergeCell ref="B7:E7"/>
    <mergeCell ref="D8:E8"/>
  </mergeCells>
  <hyperlinks>
    <hyperlink ref="B23" location="'Other Income'!A1" display="Other income"/>
    <hyperlink ref="B33" location="'Finance Cost'!A1" display="Finance costs"/>
    <hyperlink ref="B28" location="'Cost of Material Consumed'!A1" display="Cost of materials consumed"/>
  </hyperlinks>
  <pageMargins left="0.7" right="0.7" top="0.75" bottom="0.75" header="0.3" footer="0.3"/>
  <pageSetup paperSize="9" scale="70" orientation="portrait" r:id="rId1"/>
  <headerFooter>
    <oddHeader>&amp;RHaribhakti &amp;&amp; Co.</oddHeader>
  </headerFooter>
  <rowBreaks count="1" manualBreakCount="1">
    <brk id="51" max="16383" man="1"/>
  </rowBreaks>
</worksheet>
</file>

<file path=xl/worksheets/sheet7.xml><?xml version="1.0" encoding="utf-8"?>
<worksheet xmlns="http://schemas.openxmlformats.org/spreadsheetml/2006/main" xmlns:r="http://schemas.openxmlformats.org/officeDocument/2006/relationships">
  <dimension ref="A1:M137"/>
  <sheetViews>
    <sheetView showGridLines="0" view="pageBreakPreview" zoomScaleNormal="100" zoomScaleSheetLayoutView="100" workbookViewId="0"/>
  </sheetViews>
  <sheetFormatPr defaultRowHeight="16.5"/>
  <cols>
    <col min="1" max="1" width="4" style="1" customWidth="1"/>
    <col min="2" max="2" width="7.5703125" style="7" customWidth="1"/>
    <col min="3" max="3" width="30" style="7" customWidth="1"/>
    <col min="4" max="4" width="16" style="7" customWidth="1"/>
    <col min="5" max="5" width="15.42578125" style="7" customWidth="1"/>
    <col min="6" max="6" width="14.42578125" style="7" customWidth="1"/>
    <col min="7" max="7" width="14.28515625" style="1" customWidth="1"/>
    <col min="8" max="8" width="15.85546875" style="5" customWidth="1"/>
    <col min="9" max="16384" width="9.140625" style="1"/>
  </cols>
  <sheetData>
    <row r="1" spans="2:13" s="9" customFormat="1" ht="18.75">
      <c r="B1" s="670" t="s">
        <v>103</v>
      </c>
      <c r="C1" s="670"/>
      <c r="D1" s="670"/>
      <c r="E1" s="670"/>
      <c r="F1" s="670"/>
      <c r="G1" s="670"/>
      <c r="H1" s="670"/>
    </row>
    <row r="2" spans="2:13">
      <c r="B2" s="129" t="s">
        <v>407</v>
      </c>
    </row>
    <row r="3" spans="2:13">
      <c r="B3" s="129"/>
    </row>
    <row r="4" spans="2:13" s="2" customFormat="1" ht="45">
      <c r="B4" s="362" t="s">
        <v>282</v>
      </c>
      <c r="C4" s="676" t="s">
        <v>29</v>
      </c>
      <c r="D4" s="677"/>
      <c r="E4" s="677"/>
      <c r="F4" s="677"/>
      <c r="G4" s="678"/>
      <c r="H4" s="363" t="s">
        <v>161</v>
      </c>
    </row>
    <row r="5" spans="2:13" s="4" customFormat="1">
      <c r="B5" s="21"/>
      <c r="C5" s="655" t="s">
        <v>122</v>
      </c>
      <c r="D5" s="679"/>
      <c r="E5" s="679"/>
      <c r="F5" s="679"/>
      <c r="G5" s="680"/>
      <c r="H5" s="671" t="s">
        <v>120</v>
      </c>
    </row>
    <row r="6" spans="2:13" s="4" customFormat="1">
      <c r="B6" s="21" t="s">
        <v>26</v>
      </c>
      <c r="C6" s="652" t="s">
        <v>17</v>
      </c>
      <c r="D6" s="653"/>
      <c r="E6" s="653"/>
      <c r="F6" s="653"/>
      <c r="G6" s="654"/>
      <c r="H6" s="672"/>
    </row>
    <row r="7" spans="2:13" s="4" customFormat="1">
      <c r="B7" s="21" t="s">
        <v>27</v>
      </c>
      <c r="C7" s="652" t="s">
        <v>18</v>
      </c>
      <c r="D7" s="653"/>
      <c r="E7" s="653"/>
      <c r="F7" s="653"/>
      <c r="G7" s="654"/>
      <c r="H7" s="672"/>
    </row>
    <row r="8" spans="2:13" s="4" customFormat="1">
      <c r="B8" s="21" t="s">
        <v>28</v>
      </c>
      <c r="C8" s="681" t="s">
        <v>19</v>
      </c>
      <c r="D8" s="682"/>
      <c r="E8" s="682"/>
      <c r="F8" s="682"/>
      <c r="G8" s="683"/>
      <c r="H8" s="673"/>
    </row>
    <row r="9" spans="2:13" s="4" customFormat="1" ht="30">
      <c r="B9" s="21" t="s">
        <v>86</v>
      </c>
      <c r="C9" s="655" t="s">
        <v>20</v>
      </c>
      <c r="D9" s="679"/>
      <c r="E9" s="679"/>
      <c r="F9" s="679"/>
      <c r="G9" s="680"/>
      <c r="H9" s="21" t="s">
        <v>119</v>
      </c>
    </row>
    <row r="10" spans="2:13" s="4" customFormat="1" ht="35.25" customHeight="1">
      <c r="B10" s="21" t="s">
        <v>87</v>
      </c>
      <c r="C10" s="655" t="s">
        <v>21</v>
      </c>
      <c r="D10" s="656"/>
      <c r="E10" s="656"/>
      <c r="F10" s="656"/>
      <c r="G10" s="657"/>
      <c r="H10" s="89" t="s">
        <v>916</v>
      </c>
    </row>
    <row r="11" spans="2:13" s="4" customFormat="1" ht="48.75" customHeight="1">
      <c r="B11" s="21" t="s">
        <v>88</v>
      </c>
      <c r="C11" s="652" t="s">
        <v>22</v>
      </c>
      <c r="D11" s="656"/>
      <c r="E11" s="656"/>
      <c r="F11" s="656"/>
      <c r="G11" s="657"/>
      <c r="H11" s="89" t="s">
        <v>108</v>
      </c>
    </row>
    <row r="12" spans="2:13" s="4" customFormat="1" ht="32.25" customHeight="1">
      <c r="B12" s="21" t="s">
        <v>89</v>
      </c>
      <c r="C12" s="655" t="s">
        <v>104</v>
      </c>
      <c r="D12" s="656"/>
      <c r="E12" s="656"/>
      <c r="F12" s="656"/>
      <c r="G12" s="657"/>
      <c r="H12" s="89" t="s">
        <v>137</v>
      </c>
      <c r="M12" s="4" t="s">
        <v>162</v>
      </c>
    </row>
    <row r="13" spans="2:13" s="4" customFormat="1" ht="31.5" customHeight="1">
      <c r="B13" s="21" t="s">
        <v>90</v>
      </c>
      <c r="C13" s="684" t="s">
        <v>841</v>
      </c>
      <c r="D13" s="685"/>
      <c r="E13" s="685"/>
      <c r="F13" s="685"/>
      <c r="G13" s="686"/>
      <c r="H13" s="89" t="s">
        <v>916</v>
      </c>
    </row>
    <row r="14" spans="2:13" s="4" customFormat="1" ht="31.5" customHeight="1">
      <c r="B14" s="21" t="s">
        <v>96</v>
      </c>
      <c r="C14" s="655" t="s">
        <v>128</v>
      </c>
      <c r="D14" s="656"/>
      <c r="E14" s="656"/>
      <c r="F14" s="656"/>
      <c r="G14" s="657"/>
      <c r="H14" s="674" t="s">
        <v>138</v>
      </c>
    </row>
    <row r="15" spans="2:13" s="4" customFormat="1" ht="63" customHeight="1">
      <c r="B15" s="21"/>
      <c r="C15" s="655" t="s">
        <v>37</v>
      </c>
      <c r="D15" s="656"/>
      <c r="E15" s="656"/>
      <c r="F15" s="656"/>
      <c r="G15" s="657"/>
      <c r="H15" s="675"/>
    </row>
    <row r="16" spans="2:13" s="4" customFormat="1" ht="35.25" customHeight="1">
      <c r="B16" s="21" t="s">
        <v>97</v>
      </c>
      <c r="C16" s="652" t="s">
        <v>23</v>
      </c>
      <c r="D16" s="656"/>
      <c r="E16" s="656"/>
      <c r="F16" s="656"/>
      <c r="G16" s="657"/>
      <c r="H16" s="21" t="s">
        <v>135</v>
      </c>
    </row>
    <row r="17" spans="2:8" s="4" customFormat="1">
      <c r="B17" s="21" t="s">
        <v>98</v>
      </c>
      <c r="C17" s="652" t="s">
        <v>24</v>
      </c>
      <c r="D17" s="656"/>
      <c r="E17" s="656"/>
      <c r="F17" s="656"/>
      <c r="G17" s="657"/>
      <c r="H17" s="21" t="s">
        <v>115</v>
      </c>
    </row>
    <row r="18" spans="2:8" s="4" customFormat="1">
      <c r="B18" s="21" t="s">
        <v>99</v>
      </c>
      <c r="C18" s="652" t="s">
        <v>25</v>
      </c>
      <c r="D18" s="653"/>
      <c r="E18" s="653"/>
      <c r="F18" s="653"/>
      <c r="G18" s="654"/>
      <c r="H18" s="21" t="s">
        <v>135</v>
      </c>
    </row>
    <row r="19" spans="2:8" s="4" customFormat="1">
      <c r="B19" s="8"/>
      <c r="C19" s="8"/>
      <c r="D19" s="8"/>
      <c r="E19" s="8"/>
      <c r="F19" s="8"/>
      <c r="H19" s="6"/>
    </row>
    <row r="20" spans="2:8">
      <c r="B20" s="659" t="s">
        <v>133</v>
      </c>
      <c r="C20" s="659"/>
      <c r="D20" s="659"/>
      <c r="E20" s="659"/>
      <c r="F20" s="659"/>
      <c r="G20" s="659"/>
      <c r="H20" s="36"/>
    </row>
    <row r="21" spans="2:8">
      <c r="C21" s="20"/>
      <c r="D21" s="20"/>
      <c r="E21" s="20"/>
      <c r="F21" s="20"/>
      <c r="G21" s="36"/>
      <c r="H21" s="36"/>
    </row>
    <row r="22" spans="2:8">
      <c r="B22" s="20" t="s">
        <v>100</v>
      </c>
      <c r="C22" s="658" t="s">
        <v>145</v>
      </c>
      <c r="D22" s="658"/>
      <c r="E22" s="658"/>
      <c r="F22" s="658"/>
      <c r="G22" s="658"/>
      <c r="H22" s="658"/>
    </row>
    <row r="23" spans="2:8">
      <c r="B23" s="20"/>
    </row>
    <row r="24" spans="2:8">
      <c r="C24" s="651" t="s">
        <v>29</v>
      </c>
      <c r="D24" s="651"/>
      <c r="E24" s="648" t="s">
        <v>375</v>
      </c>
      <c r="F24" s="648"/>
      <c r="G24" s="649" t="s">
        <v>376</v>
      </c>
      <c r="H24" s="650"/>
    </row>
    <row r="25" spans="2:8">
      <c r="C25" s="651"/>
      <c r="D25" s="651"/>
      <c r="E25" s="364" t="s">
        <v>107</v>
      </c>
      <c r="F25" s="365" t="s">
        <v>139</v>
      </c>
      <c r="G25" s="364" t="s">
        <v>107</v>
      </c>
      <c r="H25" s="365" t="s">
        <v>139</v>
      </c>
    </row>
    <row r="26" spans="2:8">
      <c r="C26" s="11"/>
      <c r="E26" s="12"/>
      <c r="F26" s="13"/>
      <c r="G26" s="41"/>
      <c r="H26" s="40"/>
    </row>
    <row r="27" spans="2:8">
      <c r="C27" s="662" t="s">
        <v>102</v>
      </c>
      <c r="D27" s="722"/>
      <c r="E27" s="12"/>
      <c r="F27" s="13"/>
      <c r="G27" s="41"/>
      <c r="H27" s="40"/>
    </row>
    <row r="28" spans="2:8">
      <c r="C28" s="11"/>
      <c r="E28" s="42"/>
      <c r="F28" s="13"/>
      <c r="G28" s="41"/>
      <c r="H28" s="40"/>
    </row>
    <row r="29" spans="2:8">
      <c r="C29" s="660" t="s">
        <v>140</v>
      </c>
      <c r="D29" s="661"/>
      <c r="E29" s="12"/>
      <c r="F29" s="12"/>
      <c r="G29" s="41"/>
      <c r="H29" s="43"/>
    </row>
    <row r="30" spans="2:8" ht="17.25" thickBot="1">
      <c r="C30" s="660" t="s">
        <v>141</v>
      </c>
      <c r="D30" s="661"/>
      <c r="E30" s="15"/>
      <c r="F30" s="16"/>
      <c r="G30" s="15"/>
      <c r="H30" s="16"/>
    </row>
    <row r="31" spans="2:8" ht="17.25" thickTop="1">
      <c r="C31" s="14"/>
      <c r="E31" s="12"/>
      <c r="F31" s="13"/>
      <c r="G31" s="41"/>
      <c r="H31" s="40"/>
    </row>
    <row r="32" spans="2:8">
      <c r="C32" s="662" t="s">
        <v>117</v>
      </c>
      <c r="D32" s="661"/>
      <c r="E32" s="12"/>
      <c r="F32" s="13"/>
      <c r="G32" s="41"/>
      <c r="H32" s="40"/>
    </row>
    <row r="33" spans="2:8">
      <c r="C33" s="660" t="s">
        <v>142</v>
      </c>
      <c r="D33" s="661"/>
      <c r="E33" s="12"/>
      <c r="F33" s="12"/>
      <c r="G33" s="41"/>
      <c r="H33" s="40"/>
    </row>
    <row r="34" spans="2:8">
      <c r="C34" s="660" t="s">
        <v>141</v>
      </c>
      <c r="D34" s="661"/>
      <c r="E34" s="12"/>
      <c r="F34" s="13"/>
      <c r="G34" s="41"/>
      <c r="H34" s="40"/>
    </row>
    <row r="35" spans="2:8">
      <c r="C35" s="14"/>
      <c r="E35" s="12"/>
      <c r="F35" s="13"/>
      <c r="G35" s="41"/>
      <c r="H35" s="40"/>
    </row>
    <row r="36" spans="2:8">
      <c r="C36" s="665" t="s">
        <v>917</v>
      </c>
      <c r="D36" s="666"/>
      <c r="E36" s="12"/>
      <c r="F36" s="13"/>
      <c r="G36" s="41"/>
      <c r="H36" s="40"/>
    </row>
    <row r="37" spans="2:8">
      <c r="C37" s="660" t="s">
        <v>142</v>
      </c>
      <c r="D37" s="661"/>
      <c r="E37" s="12"/>
      <c r="F37" s="13"/>
      <c r="G37" s="41"/>
      <c r="H37" s="40"/>
    </row>
    <row r="38" spans="2:8">
      <c r="C38" s="660" t="s">
        <v>143</v>
      </c>
      <c r="D38" s="661"/>
      <c r="E38" s="12"/>
      <c r="F38" s="13"/>
      <c r="G38" s="41"/>
      <c r="H38" s="40"/>
    </row>
    <row r="39" spans="2:8">
      <c r="C39" s="14"/>
      <c r="E39" s="12"/>
      <c r="F39" s="13"/>
      <c r="G39" s="41"/>
      <c r="H39" s="40"/>
    </row>
    <row r="40" spans="2:8">
      <c r="C40" s="662" t="s">
        <v>118</v>
      </c>
      <c r="D40" s="661"/>
      <c r="E40" s="12"/>
      <c r="F40" s="13"/>
      <c r="G40" s="41"/>
      <c r="H40" s="40"/>
    </row>
    <row r="41" spans="2:8" ht="36" customHeight="1">
      <c r="C41" s="663" t="s">
        <v>371</v>
      </c>
      <c r="D41" s="664"/>
      <c r="E41" s="12"/>
      <c r="F41" s="13"/>
      <c r="G41" s="41"/>
      <c r="H41" s="40"/>
    </row>
    <row r="42" spans="2:8" ht="23.25" customHeight="1">
      <c r="C42" s="687" t="s">
        <v>372</v>
      </c>
      <c r="D42" s="688"/>
      <c r="E42" s="12"/>
      <c r="F42" s="13"/>
      <c r="G42" s="41"/>
      <c r="H42" s="40"/>
    </row>
    <row r="43" spans="2:8">
      <c r="C43" s="14"/>
      <c r="E43" s="12"/>
      <c r="F43" s="13"/>
      <c r="G43" s="41"/>
      <c r="H43" s="40"/>
    </row>
    <row r="44" spans="2:8" ht="17.25" thickBot="1">
      <c r="C44" s="723" t="s">
        <v>506</v>
      </c>
      <c r="D44" s="724"/>
      <c r="E44" s="366">
        <f>SUM(E37:E38)</f>
        <v>0</v>
      </c>
      <c r="F44" s="366">
        <f>SUM(F37:F38)</f>
        <v>0</v>
      </c>
      <c r="G44" s="366">
        <f>SUM(G37:G38)</f>
        <v>0</v>
      </c>
      <c r="H44" s="366">
        <f t="shared" ref="H44" si="0">SUM(H37:H38)</f>
        <v>0</v>
      </c>
    </row>
    <row r="45" spans="2:8" ht="17.25" thickTop="1"/>
    <row r="47" spans="2:8" s="29" customFormat="1" ht="31.5" customHeight="1">
      <c r="B47" s="26" t="s">
        <v>101</v>
      </c>
      <c r="C47" s="728" t="s">
        <v>924</v>
      </c>
      <c r="D47" s="728"/>
      <c r="E47" s="728"/>
      <c r="F47" s="728"/>
      <c r="G47" s="728"/>
      <c r="H47" s="728"/>
    </row>
    <row r="48" spans="2:8" s="29" customFormat="1" ht="15">
      <c r="B48" s="28"/>
      <c r="C48" s="28"/>
      <c r="D48" s="28"/>
      <c r="E48" s="28"/>
      <c r="F48" s="28"/>
      <c r="G48" s="27"/>
      <c r="H48" s="30"/>
    </row>
    <row r="49" spans="2:8" s="29" customFormat="1" ht="15" customHeight="1">
      <c r="B49" s="28"/>
      <c r="C49" s="725" t="s">
        <v>3</v>
      </c>
      <c r="D49" s="730" t="s">
        <v>374</v>
      </c>
      <c r="E49" s="731"/>
      <c r="F49" s="731"/>
      <c r="G49" s="732"/>
      <c r="H49" s="31"/>
    </row>
    <row r="50" spans="2:8" s="29" customFormat="1" ht="15" customHeight="1">
      <c r="B50" s="28"/>
      <c r="C50" s="726"/>
      <c r="D50" s="648" t="s">
        <v>375</v>
      </c>
      <c r="E50" s="648"/>
      <c r="F50" s="649" t="s">
        <v>376</v>
      </c>
      <c r="G50" s="650"/>
      <c r="H50" s="31"/>
    </row>
    <row r="51" spans="2:8" s="29" customFormat="1" ht="15">
      <c r="B51" s="28"/>
      <c r="C51" s="727"/>
      <c r="D51" s="367" t="s">
        <v>107</v>
      </c>
      <c r="E51" s="368" t="s">
        <v>144</v>
      </c>
      <c r="F51" s="367" t="s">
        <v>107</v>
      </c>
      <c r="G51" s="368" t="s">
        <v>144</v>
      </c>
      <c r="H51" s="31"/>
    </row>
    <row r="52" spans="2:8" s="29" customFormat="1" ht="30">
      <c r="B52" s="28"/>
      <c r="C52" s="413" t="s">
        <v>146</v>
      </c>
      <c r="D52" s="22"/>
      <c r="E52" s="44"/>
      <c r="F52" s="22"/>
      <c r="G52" s="44"/>
      <c r="H52" s="31"/>
    </row>
    <row r="53" spans="2:8" s="29" customFormat="1" ht="15">
      <c r="B53" s="28"/>
      <c r="C53" s="413" t="s">
        <v>147</v>
      </c>
      <c r="D53" s="22"/>
      <c r="E53" s="44"/>
      <c r="F53" s="22"/>
      <c r="G53" s="44"/>
      <c r="H53" s="31"/>
    </row>
    <row r="54" spans="2:8" s="29" customFormat="1" ht="30">
      <c r="B54" s="28"/>
      <c r="C54" s="413" t="s">
        <v>148</v>
      </c>
      <c r="D54" s="22"/>
      <c r="E54" s="44"/>
      <c r="F54" s="22"/>
      <c r="G54" s="44"/>
      <c r="H54" s="31"/>
    </row>
    <row r="55" spans="2:8" s="29" customFormat="1" ht="30">
      <c r="B55" s="28"/>
      <c r="C55" s="443" t="s">
        <v>840</v>
      </c>
      <c r="D55" s="444"/>
      <c r="E55" s="445"/>
      <c r="F55" s="444"/>
      <c r="G55" s="445"/>
      <c r="H55" s="31"/>
    </row>
    <row r="56" spans="2:8" s="29" customFormat="1" ht="30">
      <c r="B56" s="28"/>
      <c r="C56" s="413" t="s">
        <v>149</v>
      </c>
      <c r="D56" s="62">
        <f>SUM(D52:D55)</f>
        <v>0</v>
      </c>
      <c r="E56" s="62">
        <f t="shared" ref="E56:G56" si="1">SUM(E52:E55)</f>
        <v>0</v>
      </c>
      <c r="F56" s="62">
        <f t="shared" si="1"/>
        <v>0</v>
      </c>
      <c r="G56" s="62">
        <f t="shared" si="1"/>
        <v>0</v>
      </c>
      <c r="H56" s="31"/>
    </row>
    <row r="57" spans="2:8" s="29" customFormat="1" ht="15">
      <c r="B57" s="28"/>
      <c r="C57" s="248"/>
      <c r="D57" s="456"/>
      <c r="E57" s="456"/>
      <c r="F57" s="456"/>
      <c r="G57" s="456"/>
      <c r="H57" s="38"/>
    </row>
    <row r="58" spans="2:8" s="29" customFormat="1" ht="15.75" customHeight="1">
      <c r="B58" s="28"/>
      <c r="C58" s="725" t="s">
        <v>3</v>
      </c>
      <c r="D58" s="730" t="s">
        <v>373</v>
      </c>
      <c r="E58" s="731"/>
      <c r="F58" s="731"/>
      <c r="G58" s="732"/>
      <c r="H58" s="30"/>
    </row>
    <row r="59" spans="2:8" s="29" customFormat="1" ht="15.75" customHeight="1">
      <c r="B59" s="28"/>
      <c r="C59" s="726"/>
      <c r="D59" s="648" t="s">
        <v>375</v>
      </c>
      <c r="E59" s="648"/>
      <c r="F59" s="649" t="s">
        <v>376</v>
      </c>
      <c r="G59" s="650"/>
      <c r="H59" s="30"/>
    </row>
    <row r="60" spans="2:8" s="29" customFormat="1" ht="15">
      <c r="B60" s="28"/>
      <c r="C60" s="727"/>
      <c r="D60" s="367" t="s">
        <v>107</v>
      </c>
      <c r="E60" s="368" t="s">
        <v>144</v>
      </c>
      <c r="F60" s="367" t="s">
        <v>107</v>
      </c>
      <c r="G60" s="368" t="s">
        <v>144</v>
      </c>
      <c r="H60" s="31"/>
    </row>
    <row r="61" spans="2:8" s="29" customFormat="1" ht="30">
      <c r="B61" s="28"/>
      <c r="C61" s="34" t="s">
        <v>146</v>
      </c>
      <c r="D61" s="22"/>
      <c r="E61" s="44"/>
      <c r="F61" s="22"/>
      <c r="G61" s="44"/>
      <c r="H61" s="31"/>
    </row>
    <row r="62" spans="2:8" s="29" customFormat="1" ht="15">
      <c r="B62" s="28"/>
      <c r="C62" s="34" t="s">
        <v>147</v>
      </c>
      <c r="D62" s="22"/>
      <c r="E62" s="44"/>
      <c r="F62" s="22"/>
      <c r="G62" s="44"/>
      <c r="H62" s="31"/>
    </row>
    <row r="63" spans="2:8" s="29" customFormat="1" ht="30">
      <c r="B63" s="28"/>
      <c r="C63" s="34" t="s">
        <v>148</v>
      </c>
      <c r="D63" s="22"/>
      <c r="E63" s="44"/>
      <c r="F63" s="22"/>
      <c r="G63" s="44"/>
      <c r="H63" s="31"/>
    </row>
    <row r="64" spans="2:8" s="29" customFormat="1" ht="30">
      <c r="B64" s="28"/>
      <c r="C64" s="443" t="s">
        <v>840</v>
      </c>
      <c r="D64" s="444"/>
      <c r="E64" s="445"/>
      <c r="F64" s="444"/>
      <c r="G64" s="445"/>
      <c r="H64" s="31"/>
    </row>
    <row r="65" spans="2:8" s="29" customFormat="1" ht="30">
      <c r="B65" s="28"/>
      <c r="C65" s="34" t="s">
        <v>149</v>
      </c>
      <c r="D65" s="62">
        <f>SUM(D61:D64)</f>
        <v>0</v>
      </c>
      <c r="E65" s="62">
        <f>SUM(E61:E64)</f>
        <v>0</v>
      </c>
      <c r="F65" s="62">
        <f t="shared" ref="F65:G65" si="2">SUM(F61:F64)</f>
        <v>0</v>
      </c>
      <c r="G65" s="62">
        <f t="shared" si="2"/>
        <v>0</v>
      </c>
      <c r="H65" s="31"/>
    </row>
    <row r="66" spans="2:8" s="29" customFormat="1" ht="18" customHeight="1">
      <c r="B66" s="28"/>
      <c r="C66" s="28"/>
      <c r="D66" s="28"/>
      <c r="E66" s="28"/>
      <c r="F66" s="28"/>
      <c r="H66" s="31"/>
    </row>
    <row r="67" spans="2:8" s="29" customFormat="1" ht="15">
      <c r="B67" s="28"/>
      <c r="C67" s="28"/>
      <c r="D67" s="28"/>
      <c r="E67" s="28"/>
      <c r="F67" s="28"/>
      <c r="H67" s="31"/>
    </row>
    <row r="68" spans="2:8" s="29" customFormat="1" ht="36" customHeight="1">
      <c r="B68" s="429" t="s">
        <v>105</v>
      </c>
      <c r="C68" s="729" t="s">
        <v>925</v>
      </c>
      <c r="D68" s="729"/>
      <c r="E68" s="729"/>
      <c r="F68" s="729"/>
      <c r="G68" s="729"/>
      <c r="H68" s="729"/>
    </row>
    <row r="69" spans="2:8" s="29" customFormat="1" ht="15">
      <c r="B69" s="26"/>
      <c r="D69" s="28"/>
      <c r="E69" s="28"/>
      <c r="F69" s="28"/>
      <c r="H69" s="31"/>
    </row>
    <row r="70" spans="2:8" s="324" customFormat="1" ht="36" customHeight="1">
      <c r="B70" s="446"/>
      <c r="C70" s="721" t="s">
        <v>922</v>
      </c>
      <c r="D70" s="721"/>
      <c r="E70" s="721"/>
      <c r="F70" s="721"/>
      <c r="G70" s="721"/>
      <c r="H70" s="455"/>
    </row>
    <row r="71" spans="2:8" s="324" customFormat="1" ht="30">
      <c r="B71" s="446"/>
      <c r="C71" s="428" t="s">
        <v>3</v>
      </c>
      <c r="D71" s="428" t="s">
        <v>923</v>
      </c>
      <c r="E71" s="428" t="s">
        <v>375</v>
      </c>
      <c r="F71" s="428" t="s">
        <v>377</v>
      </c>
      <c r="G71" s="452"/>
      <c r="H71" s="447"/>
    </row>
    <row r="72" spans="2:8" s="324" customFormat="1" ht="15">
      <c r="B72" s="446"/>
      <c r="C72" s="454" t="s">
        <v>374</v>
      </c>
      <c r="D72" s="453"/>
      <c r="E72" s="453"/>
      <c r="F72" s="453"/>
      <c r="G72" s="452"/>
      <c r="H72" s="447"/>
    </row>
    <row r="73" spans="2:8" s="324" customFormat="1" ht="15">
      <c r="B73" s="446"/>
      <c r="C73" s="453"/>
      <c r="D73" s="453"/>
      <c r="E73" s="453"/>
      <c r="F73" s="453"/>
      <c r="G73" s="452"/>
      <c r="H73" s="447"/>
    </row>
    <row r="74" spans="2:8" s="324" customFormat="1" ht="15">
      <c r="B74" s="446"/>
      <c r="C74" s="453"/>
      <c r="D74" s="453"/>
      <c r="E74" s="453"/>
      <c r="F74" s="453"/>
      <c r="G74" s="452"/>
      <c r="H74" s="447"/>
    </row>
    <row r="75" spans="2:8" s="324" customFormat="1" ht="15">
      <c r="B75" s="446"/>
      <c r="C75" s="453"/>
      <c r="D75" s="453"/>
      <c r="E75" s="453"/>
      <c r="F75" s="453"/>
      <c r="G75" s="452"/>
      <c r="H75" s="447"/>
    </row>
    <row r="76" spans="2:8" s="324" customFormat="1" ht="15">
      <c r="B76" s="446"/>
      <c r="C76" s="454" t="s">
        <v>373</v>
      </c>
      <c r="D76" s="453"/>
      <c r="E76" s="453"/>
      <c r="F76" s="453"/>
      <c r="G76" s="452"/>
      <c r="H76" s="447"/>
    </row>
    <row r="77" spans="2:8" s="324" customFormat="1" ht="15">
      <c r="B77" s="446"/>
      <c r="C77" s="454"/>
      <c r="D77" s="453"/>
      <c r="E77" s="453"/>
      <c r="F77" s="453"/>
      <c r="G77" s="452"/>
      <c r="H77" s="447"/>
    </row>
    <row r="78" spans="2:8" s="324" customFormat="1" ht="15">
      <c r="B78" s="446"/>
      <c r="C78" s="454"/>
      <c r="D78" s="453"/>
      <c r="E78" s="453"/>
      <c r="F78" s="453"/>
      <c r="G78" s="452"/>
      <c r="H78" s="447"/>
    </row>
    <row r="79" spans="2:8" s="324" customFormat="1" ht="15">
      <c r="B79" s="446"/>
      <c r="C79" s="453"/>
      <c r="D79" s="453"/>
      <c r="E79" s="453"/>
      <c r="F79" s="453"/>
      <c r="G79" s="452"/>
      <c r="H79" s="447"/>
    </row>
    <row r="80" spans="2:8" s="324" customFormat="1" ht="15">
      <c r="B80" s="446"/>
      <c r="C80" s="452"/>
      <c r="D80" s="452"/>
      <c r="E80" s="452"/>
      <c r="F80" s="452"/>
      <c r="G80" s="452"/>
      <c r="H80" s="447"/>
    </row>
    <row r="81" spans="2:8" s="29" customFormat="1" ht="32.25" customHeight="1">
      <c r="B81" s="26" t="s">
        <v>106</v>
      </c>
      <c r="C81" s="729" t="s">
        <v>918</v>
      </c>
      <c r="D81" s="729"/>
      <c r="E81" s="729"/>
      <c r="F81" s="729"/>
      <c r="G81" s="729"/>
      <c r="H81" s="729"/>
    </row>
    <row r="82" spans="2:8" s="29" customFormat="1" ht="15">
      <c r="B82" s="417"/>
      <c r="C82" s="27"/>
      <c r="D82" s="28"/>
      <c r="E82" s="28"/>
      <c r="F82" s="28"/>
      <c r="H82" s="31"/>
    </row>
    <row r="83" spans="2:8" s="29" customFormat="1" ht="15">
      <c r="B83" s="28"/>
      <c r="C83" s="703" t="s">
        <v>109</v>
      </c>
      <c r="D83" s="706" t="s">
        <v>374</v>
      </c>
      <c r="E83" s="707"/>
      <c r="F83" s="707"/>
      <c r="G83" s="708"/>
      <c r="H83" s="31"/>
    </row>
    <row r="84" spans="2:8" s="29" customFormat="1" ht="15">
      <c r="B84" s="28"/>
      <c r="C84" s="704"/>
      <c r="D84" s="699" t="s">
        <v>375</v>
      </c>
      <c r="E84" s="699"/>
      <c r="F84" s="699" t="s">
        <v>377</v>
      </c>
      <c r="G84" s="699"/>
      <c r="H84" s="31"/>
    </row>
    <row r="85" spans="2:8" s="29" customFormat="1" ht="30">
      <c r="B85" s="28"/>
      <c r="C85" s="705"/>
      <c r="D85" s="416" t="s">
        <v>110</v>
      </c>
      <c r="E85" s="415" t="s">
        <v>150</v>
      </c>
      <c r="F85" s="416" t="s">
        <v>110</v>
      </c>
      <c r="G85" s="415" t="s">
        <v>150</v>
      </c>
      <c r="H85" s="31"/>
    </row>
    <row r="86" spans="2:8" s="29" customFormat="1" ht="15">
      <c r="B86" s="28"/>
      <c r="C86" s="32"/>
      <c r="D86" s="23"/>
      <c r="E86" s="32"/>
      <c r="F86" s="32"/>
      <c r="G86" s="32"/>
      <c r="H86" s="31"/>
    </row>
    <row r="87" spans="2:8" s="29" customFormat="1" ht="15">
      <c r="B87" s="28"/>
      <c r="C87" s="32"/>
      <c r="D87" s="23"/>
      <c r="E87" s="32"/>
      <c r="F87" s="32"/>
      <c r="G87" s="32"/>
      <c r="H87" s="31"/>
    </row>
    <row r="88" spans="2:8" s="29" customFormat="1" ht="15">
      <c r="B88" s="28"/>
      <c r="C88" s="28"/>
      <c r="D88" s="28"/>
      <c r="E88" s="28"/>
      <c r="F88" s="28"/>
      <c r="H88" s="31"/>
    </row>
    <row r="89" spans="2:8" s="29" customFormat="1" ht="15">
      <c r="B89" s="28"/>
      <c r="C89" s="703" t="s">
        <v>109</v>
      </c>
      <c r="D89" s="700" t="s">
        <v>373</v>
      </c>
      <c r="E89" s="701"/>
      <c r="F89" s="701"/>
      <c r="G89" s="702"/>
      <c r="H89" s="31"/>
    </row>
    <row r="90" spans="2:8" s="29" customFormat="1" ht="15">
      <c r="B90" s="28"/>
      <c r="C90" s="704"/>
      <c r="D90" s="699" t="s">
        <v>375</v>
      </c>
      <c r="E90" s="699"/>
      <c r="F90" s="699" t="s">
        <v>377</v>
      </c>
      <c r="G90" s="699"/>
      <c r="H90" s="31"/>
    </row>
    <row r="91" spans="2:8" s="29" customFormat="1" ht="30">
      <c r="B91" s="28"/>
      <c r="C91" s="705"/>
      <c r="D91" s="369" t="s">
        <v>110</v>
      </c>
      <c r="E91" s="370" t="s">
        <v>150</v>
      </c>
      <c r="F91" s="369" t="s">
        <v>110</v>
      </c>
      <c r="G91" s="370" t="s">
        <v>150</v>
      </c>
      <c r="H91" s="31"/>
    </row>
    <row r="92" spans="2:8" s="29" customFormat="1" ht="15">
      <c r="B92" s="28"/>
      <c r="C92" s="32"/>
      <c r="D92" s="23"/>
      <c r="E92" s="32"/>
      <c r="F92" s="32"/>
      <c r="G92" s="32"/>
      <c r="H92" s="31"/>
    </row>
    <row r="93" spans="2:8" s="29" customFormat="1" ht="15">
      <c r="B93" s="28"/>
      <c r="C93" s="32"/>
      <c r="D93" s="23"/>
      <c r="E93" s="32"/>
      <c r="F93" s="32"/>
      <c r="G93" s="32"/>
      <c r="H93" s="31"/>
    </row>
    <row r="94" spans="2:8" s="324" customFormat="1" ht="15">
      <c r="B94" s="446"/>
      <c r="C94" s="446"/>
      <c r="D94" s="446"/>
      <c r="E94" s="446"/>
      <c r="F94" s="446"/>
      <c r="H94" s="447"/>
    </row>
    <row r="95" spans="2:8" s="29" customFormat="1" ht="36" customHeight="1">
      <c r="B95" s="26" t="s">
        <v>111</v>
      </c>
      <c r="C95" s="692" t="s">
        <v>756</v>
      </c>
      <c r="D95" s="692"/>
      <c r="E95" s="692"/>
      <c r="F95" s="692"/>
      <c r="G95" s="692"/>
      <c r="H95" s="692"/>
    </row>
    <row r="96" spans="2:8" s="29" customFormat="1" ht="15">
      <c r="B96" s="26"/>
      <c r="C96" s="28"/>
      <c r="D96" s="28"/>
      <c r="E96" s="28"/>
      <c r="F96" s="608"/>
      <c r="H96" s="31"/>
    </row>
    <row r="97" spans="2:9" s="29" customFormat="1" ht="60">
      <c r="B97" s="28"/>
      <c r="C97" s="419" t="s">
        <v>151</v>
      </c>
      <c r="D97" s="448" t="s">
        <v>919</v>
      </c>
      <c r="E97" s="606"/>
      <c r="F97" s="607"/>
      <c r="G97" s="607"/>
      <c r="H97" s="607"/>
      <c r="I97" s="37"/>
    </row>
    <row r="98" spans="2:9" s="29" customFormat="1" ht="15">
      <c r="B98" s="28"/>
      <c r="C98" s="33" t="s">
        <v>757</v>
      </c>
      <c r="D98" s="23"/>
      <c r="E98" s="37"/>
      <c r="F98" s="37"/>
      <c r="G98" s="37"/>
      <c r="H98" s="37"/>
    </row>
    <row r="99" spans="2:9" s="29" customFormat="1" ht="45">
      <c r="B99" s="28"/>
      <c r="C99" s="34" t="s">
        <v>116</v>
      </c>
      <c r="D99" s="23"/>
      <c r="E99" s="37"/>
      <c r="F99" s="37"/>
      <c r="G99" s="37"/>
      <c r="H99" s="37"/>
    </row>
    <row r="100" spans="2:9" s="29" customFormat="1" ht="30">
      <c r="B100" s="28"/>
      <c r="C100" s="34" t="s">
        <v>157</v>
      </c>
      <c r="D100" s="23"/>
      <c r="E100" s="37"/>
      <c r="F100" s="37"/>
      <c r="G100" s="37"/>
      <c r="H100" s="37"/>
    </row>
    <row r="101" spans="2:9" s="29" customFormat="1" ht="15">
      <c r="B101" s="28"/>
      <c r="C101" s="32" t="s">
        <v>156</v>
      </c>
      <c r="D101" s="23"/>
      <c r="E101" s="37"/>
      <c r="F101" s="37"/>
      <c r="G101" s="37"/>
      <c r="H101" s="37"/>
    </row>
    <row r="102" spans="2:9" s="29" customFormat="1" ht="15">
      <c r="B102" s="28"/>
      <c r="C102" s="32"/>
      <c r="D102" s="23"/>
      <c r="E102" s="37"/>
      <c r="F102" s="37"/>
      <c r="G102" s="37"/>
      <c r="H102" s="37"/>
    </row>
    <row r="103" spans="2:9" s="29" customFormat="1" ht="15">
      <c r="B103" s="28"/>
      <c r="C103" s="33" t="s">
        <v>112</v>
      </c>
      <c r="D103" s="23"/>
      <c r="E103" s="37"/>
      <c r="F103" s="37"/>
      <c r="G103" s="37"/>
      <c r="H103" s="37"/>
    </row>
    <row r="104" spans="2:9" s="29" customFormat="1" ht="50.25" customHeight="1">
      <c r="B104" s="28"/>
      <c r="C104" s="34" t="s">
        <v>116</v>
      </c>
      <c r="D104" s="23"/>
      <c r="E104" s="37"/>
      <c r="F104" s="37"/>
      <c r="G104" s="37"/>
      <c r="H104" s="37"/>
    </row>
    <row r="105" spans="2:9" s="29" customFormat="1" ht="32.25" customHeight="1">
      <c r="B105" s="28"/>
      <c r="C105" s="34" t="s">
        <v>157</v>
      </c>
      <c r="D105" s="23"/>
      <c r="E105" s="37"/>
      <c r="F105" s="37"/>
      <c r="G105" s="37"/>
      <c r="H105" s="37"/>
    </row>
    <row r="106" spans="2:9" s="29" customFormat="1" ht="15">
      <c r="B106" s="28"/>
      <c r="C106" s="32" t="s">
        <v>156</v>
      </c>
      <c r="D106" s="23"/>
      <c r="E106" s="37"/>
      <c r="F106" s="37"/>
      <c r="G106" s="37"/>
      <c r="H106" s="37"/>
    </row>
    <row r="107" spans="2:9" s="29" customFormat="1" ht="15">
      <c r="B107" s="28"/>
      <c r="C107" s="37"/>
      <c r="D107" s="38"/>
      <c r="E107" s="37"/>
      <c r="F107" s="37"/>
      <c r="G107" s="37"/>
      <c r="H107" s="37"/>
    </row>
    <row r="108" spans="2:9" s="29" customFormat="1">
      <c r="B108" s="26" t="s">
        <v>113</v>
      </c>
      <c r="C108" s="658" t="s">
        <v>158</v>
      </c>
      <c r="D108" s="658"/>
      <c r="E108" s="658"/>
      <c r="F108" s="658"/>
      <c r="G108" s="658"/>
      <c r="H108" s="658"/>
    </row>
    <row r="109" spans="2:9" s="29" customFormat="1" ht="15">
      <c r="B109" s="28"/>
      <c r="C109" s="28"/>
      <c r="D109" s="28"/>
      <c r="E109" s="28"/>
      <c r="F109" s="28"/>
      <c r="H109" s="31"/>
    </row>
    <row r="110" spans="2:9" s="29" customFormat="1" ht="15">
      <c r="B110" s="28"/>
      <c r="C110" s="371" t="s">
        <v>114</v>
      </c>
      <c r="D110" s="368" t="s">
        <v>144</v>
      </c>
      <c r="E110" s="28"/>
      <c r="F110" s="28"/>
    </row>
    <row r="111" spans="2:9" s="29" customFormat="1" ht="15">
      <c r="B111" s="28"/>
      <c r="C111" s="32" t="s">
        <v>159</v>
      </c>
      <c r="D111" s="23"/>
      <c r="E111" s="28"/>
      <c r="F111" s="28"/>
    </row>
    <row r="112" spans="2:9" s="29" customFormat="1" ht="15">
      <c r="B112" s="28"/>
      <c r="C112" s="32" t="s">
        <v>160</v>
      </c>
      <c r="D112" s="23"/>
      <c r="E112" s="28"/>
      <c r="F112" s="28"/>
    </row>
    <row r="113" spans="1:8" s="29" customFormat="1" ht="15">
      <c r="B113" s="28"/>
      <c r="C113" s="37"/>
      <c r="D113" s="38"/>
      <c r="E113" s="28"/>
      <c r="F113" s="28"/>
    </row>
    <row r="114" spans="1:8" s="29" customFormat="1" ht="15">
      <c r="B114" s="26" t="s">
        <v>134</v>
      </c>
      <c r="C114" s="39" t="s">
        <v>136</v>
      </c>
      <c r="D114" s="38"/>
      <c r="E114" s="28"/>
      <c r="F114" s="28"/>
    </row>
    <row r="115" spans="1:8" s="29" customFormat="1" ht="15">
      <c r="B115" s="28"/>
      <c r="C115" s="37"/>
      <c r="D115" s="38"/>
      <c r="E115" s="28"/>
      <c r="F115" s="28"/>
    </row>
    <row r="116" spans="1:8" s="130" customFormat="1" ht="15">
      <c r="A116" s="131"/>
      <c r="B116" s="132"/>
      <c r="C116" s="132"/>
      <c r="D116" s="132"/>
      <c r="E116" s="132"/>
      <c r="F116" s="132"/>
      <c r="G116" s="131"/>
      <c r="H116" s="133"/>
    </row>
    <row r="117" spans="1:8" s="4" customFormat="1" ht="17.25" customHeight="1">
      <c r="B117" s="710" t="s">
        <v>30</v>
      </c>
      <c r="C117" s="710"/>
      <c r="D117" s="710"/>
      <c r="E117" s="710"/>
      <c r="F117" s="710"/>
      <c r="G117" s="710"/>
      <c r="H117" s="710"/>
    </row>
    <row r="119" spans="1:8">
      <c r="B119" s="372"/>
      <c r="C119" s="696" t="s">
        <v>29</v>
      </c>
      <c r="D119" s="697"/>
      <c r="E119" s="697"/>
      <c r="F119" s="697"/>
      <c r="G119" s="698"/>
      <c r="H119" s="370" t="s">
        <v>123</v>
      </c>
    </row>
    <row r="120" spans="1:8" ht="30">
      <c r="B120" s="61">
        <v>1</v>
      </c>
      <c r="C120" s="693" t="s">
        <v>197</v>
      </c>
      <c r="D120" s="694"/>
      <c r="E120" s="694"/>
      <c r="F120" s="694"/>
      <c r="G120" s="695"/>
      <c r="H120" s="21" t="s">
        <v>193</v>
      </c>
    </row>
    <row r="121" spans="1:8" ht="33" customHeight="1">
      <c r="B121" s="61">
        <v>2</v>
      </c>
      <c r="C121" s="689" t="s">
        <v>198</v>
      </c>
      <c r="D121" s="690"/>
      <c r="E121" s="690"/>
      <c r="F121" s="690"/>
      <c r="G121" s="691"/>
      <c r="H121" s="21" t="s">
        <v>132</v>
      </c>
    </row>
    <row r="122" spans="1:8" ht="33" customHeight="1">
      <c r="B122" s="61">
        <v>3</v>
      </c>
      <c r="C122" s="689" t="s">
        <v>199</v>
      </c>
      <c r="D122" s="690"/>
      <c r="E122" s="690"/>
      <c r="F122" s="690"/>
      <c r="G122" s="691"/>
      <c r="H122" s="22" t="s">
        <v>125</v>
      </c>
    </row>
    <row r="123" spans="1:8">
      <c r="B123" s="61">
        <v>4</v>
      </c>
      <c r="C123" s="693" t="s">
        <v>200</v>
      </c>
      <c r="D123" s="694"/>
      <c r="E123" s="694"/>
      <c r="F123" s="694"/>
      <c r="G123" s="695"/>
      <c r="H123" s="22" t="s">
        <v>125</v>
      </c>
    </row>
    <row r="124" spans="1:8">
      <c r="B124" s="61">
        <v>5</v>
      </c>
      <c r="C124" s="667" t="s">
        <v>201</v>
      </c>
      <c r="D124" s="668"/>
      <c r="E124" s="668"/>
      <c r="F124" s="668"/>
      <c r="G124" s="669"/>
      <c r="H124" s="22" t="s">
        <v>125</v>
      </c>
    </row>
    <row r="125" spans="1:8" ht="30">
      <c r="B125" s="61">
        <v>6</v>
      </c>
      <c r="C125" s="689" t="s">
        <v>202</v>
      </c>
      <c r="D125" s="711"/>
      <c r="E125" s="711"/>
      <c r="F125" s="711"/>
      <c r="G125" s="712"/>
      <c r="H125" s="21" t="s">
        <v>205</v>
      </c>
    </row>
    <row r="126" spans="1:8" ht="30">
      <c r="B126" s="61">
        <v>7</v>
      </c>
      <c r="C126" s="689" t="s">
        <v>203</v>
      </c>
      <c r="D126" s="690"/>
      <c r="E126" s="690"/>
      <c r="F126" s="690"/>
      <c r="G126" s="691"/>
      <c r="H126" s="21" t="s">
        <v>205</v>
      </c>
    </row>
    <row r="127" spans="1:8" ht="93.75" customHeight="1">
      <c r="B127" s="61">
        <v>8</v>
      </c>
      <c r="C127" s="689" t="s">
        <v>1299</v>
      </c>
      <c r="D127" s="690"/>
      <c r="E127" s="690"/>
      <c r="F127" s="690"/>
      <c r="G127" s="691"/>
      <c r="H127" s="21" t="s">
        <v>130</v>
      </c>
    </row>
    <row r="128" spans="1:8" ht="30">
      <c r="B128" s="61">
        <v>9</v>
      </c>
      <c r="C128" s="693" t="s">
        <v>204</v>
      </c>
      <c r="D128" s="694"/>
      <c r="E128" s="694"/>
      <c r="F128" s="694"/>
      <c r="G128" s="695"/>
      <c r="H128" s="21" t="s">
        <v>206</v>
      </c>
    </row>
    <row r="129" spans="2:8" ht="34.5" customHeight="1">
      <c r="B129" s="61">
        <v>10</v>
      </c>
      <c r="C129" s="709" t="s">
        <v>32</v>
      </c>
      <c r="D129" s="656"/>
      <c r="E129" s="656"/>
      <c r="F129" s="656"/>
      <c r="G129" s="657"/>
      <c r="H129" s="21" t="s">
        <v>124</v>
      </c>
    </row>
    <row r="130" spans="2:8" ht="30">
      <c r="B130" s="61">
        <v>11</v>
      </c>
      <c r="C130" s="720" t="s">
        <v>33</v>
      </c>
      <c r="D130" s="656"/>
      <c r="E130" s="656"/>
      <c r="F130" s="656"/>
      <c r="G130" s="657"/>
      <c r="H130" s="21" t="s">
        <v>121</v>
      </c>
    </row>
    <row r="131" spans="2:8">
      <c r="B131" s="61">
        <v>12</v>
      </c>
      <c r="C131" s="709" t="s">
        <v>36</v>
      </c>
      <c r="D131" s="656"/>
      <c r="E131" s="656"/>
      <c r="F131" s="656"/>
      <c r="G131" s="657"/>
      <c r="H131" s="22" t="s">
        <v>125</v>
      </c>
    </row>
    <row r="132" spans="2:8" ht="33" customHeight="1">
      <c r="B132" s="61">
        <v>13</v>
      </c>
      <c r="C132" s="709" t="s">
        <v>127</v>
      </c>
      <c r="D132" s="656"/>
      <c r="E132" s="656"/>
      <c r="F132" s="656"/>
      <c r="G132" s="657"/>
      <c r="H132" s="21" t="s">
        <v>130</v>
      </c>
    </row>
    <row r="133" spans="2:8" ht="35.25" customHeight="1">
      <c r="B133" s="713">
        <v>14</v>
      </c>
      <c r="C133" s="715" t="s">
        <v>34</v>
      </c>
      <c r="D133" s="716"/>
      <c r="E133" s="716"/>
      <c r="F133" s="716"/>
      <c r="G133" s="717"/>
      <c r="H133" s="21" t="s">
        <v>131</v>
      </c>
    </row>
    <row r="134" spans="2:8" ht="33.75" customHeight="1">
      <c r="B134" s="714"/>
      <c r="C134" s="718" t="s">
        <v>31</v>
      </c>
      <c r="D134" s="719"/>
      <c r="E134" s="719"/>
      <c r="F134" s="719"/>
      <c r="G134" s="719"/>
      <c r="H134" s="91" t="s">
        <v>126</v>
      </c>
    </row>
    <row r="135" spans="2:8" ht="33" customHeight="1">
      <c r="B135" s="45">
        <v>15</v>
      </c>
      <c r="C135" s="709" t="s">
        <v>35</v>
      </c>
      <c r="D135" s="656"/>
      <c r="E135" s="656"/>
      <c r="F135" s="656"/>
      <c r="G135" s="657"/>
      <c r="H135" s="21" t="s">
        <v>132</v>
      </c>
    </row>
    <row r="136" spans="2:8" ht="51.75" customHeight="1">
      <c r="B136" s="22">
        <v>16</v>
      </c>
      <c r="C136" s="709" t="s">
        <v>129</v>
      </c>
      <c r="D136" s="656"/>
      <c r="E136" s="656"/>
      <c r="F136" s="656"/>
      <c r="G136" s="657"/>
      <c r="H136" s="21" t="s">
        <v>130</v>
      </c>
    </row>
    <row r="137" spans="2:8">
      <c r="B137" s="45">
        <v>17</v>
      </c>
      <c r="C137" s="709" t="s">
        <v>208</v>
      </c>
      <c r="D137" s="656"/>
      <c r="E137" s="656"/>
      <c r="F137" s="656"/>
      <c r="G137" s="657"/>
      <c r="H137" s="108" t="s">
        <v>126</v>
      </c>
    </row>
  </sheetData>
  <mergeCells count="79">
    <mergeCell ref="C70:G70"/>
    <mergeCell ref="C89:C91"/>
    <mergeCell ref="C27:D27"/>
    <mergeCell ref="C44:D44"/>
    <mergeCell ref="F50:G50"/>
    <mergeCell ref="C58:C60"/>
    <mergeCell ref="C47:H47"/>
    <mergeCell ref="C68:H68"/>
    <mergeCell ref="C81:H81"/>
    <mergeCell ref="C49:C51"/>
    <mergeCell ref="D58:G58"/>
    <mergeCell ref="D49:G49"/>
    <mergeCell ref="D59:E59"/>
    <mergeCell ref="F59:G59"/>
    <mergeCell ref="D50:E50"/>
    <mergeCell ref="D90:E90"/>
    <mergeCell ref="C137:G137"/>
    <mergeCell ref="C136:G136"/>
    <mergeCell ref="C132:G132"/>
    <mergeCell ref="C135:G135"/>
    <mergeCell ref="B117:H117"/>
    <mergeCell ref="C125:G125"/>
    <mergeCell ref="C126:G126"/>
    <mergeCell ref="B133:B134"/>
    <mergeCell ref="C133:G133"/>
    <mergeCell ref="C134:G134"/>
    <mergeCell ref="C127:G127"/>
    <mergeCell ref="C128:G128"/>
    <mergeCell ref="C129:G129"/>
    <mergeCell ref="C130:G130"/>
    <mergeCell ref="C131:G131"/>
    <mergeCell ref="C120:G120"/>
    <mergeCell ref="F90:G90"/>
    <mergeCell ref="D89:G89"/>
    <mergeCell ref="C83:C85"/>
    <mergeCell ref="D83:G83"/>
    <mergeCell ref="D84:E84"/>
    <mergeCell ref="F84:G84"/>
    <mergeCell ref="C121:G121"/>
    <mergeCell ref="C95:H95"/>
    <mergeCell ref="C108:H108"/>
    <mergeCell ref="C122:G122"/>
    <mergeCell ref="C123:G123"/>
    <mergeCell ref="C119:G119"/>
    <mergeCell ref="C124:G124"/>
    <mergeCell ref="B1:H1"/>
    <mergeCell ref="H5:H8"/>
    <mergeCell ref="H14:H15"/>
    <mergeCell ref="C4:G4"/>
    <mergeCell ref="C5:G5"/>
    <mergeCell ref="C8:G8"/>
    <mergeCell ref="C9:G9"/>
    <mergeCell ref="C10:G10"/>
    <mergeCell ref="C11:G11"/>
    <mergeCell ref="C12:G12"/>
    <mergeCell ref="C13:G13"/>
    <mergeCell ref="C14:G14"/>
    <mergeCell ref="C6:G6"/>
    <mergeCell ref="C7:G7"/>
    <mergeCell ref="C42:D42"/>
    <mergeCell ref="C37:D37"/>
    <mergeCell ref="C38:D38"/>
    <mergeCell ref="C40:D40"/>
    <mergeCell ref="C41:D41"/>
    <mergeCell ref="C29:D29"/>
    <mergeCell ref="C30:D30"/>
    <mergeCell ref="C32:D32"/>
    <mergeCell ref="C33:D33"/>
    <mergeCell ref="C34:D34"/>
    <mergeCell ref="C36:D36"/>
    <mergeCell ref="E24:F24"/>
    <mergeCell ref="G24:H24"/>
    <mergeCell ref="C24:D25"/>
    <mergeCell ref="C18:G18"/>
    <mergeCell ref="C15:G15"/>
    <mergeCell ref="C16:G16"/>
    <mergeCell ref="C17:G17"/>
    <mergeCell ref="C22:H22"/>
    <mergeCell ref="B20:G20"/>
  </mergeCells>
  <pageMargins left="0.7" right="0.7" top="0.75" bottom="0.75" header="0.3" footer="0.3"/>
  <pageSetup scale="71" orientation="portrait" r:id="rId1"/>
  <headerFooter>
    <oddHeader>&amp;RHaribhakti &amp;&amp; Co.</oddHeader>
  </headerFooter>
  <rowBreaks count="2" manualBreakCount="2">
    <brk id="45" max="7" man="1"/>
    <brk id="116" max="7" man="1"/>
  </rowBreaks>
  <legacyDrawing r:id="rId2"/>
  <oleObjects>
    <oleObject progId="3M.DefaultNote.1" shapeId="1025" r:id="rId3"/>
  </oleObjects>
</worksheet>
</file>

<file path=xl/worksheets/sheet8.xml><?xml version="1.0" encoding="utf-8"?>
<worksheet xmlns="http://schemas.openxmlformats.org/spreadsheetml/2006/main" xmlns:r="http://schemas.openxmlformats.org/officeDocument/2006/relationships">
  <dimension ref="B1:M100"/>
  <sheetViews>
    <sheetView showGridLines="0" view="pageBreakPreview" zoomScaleNormal="100" zoomScaleSheetLayoutView="100" workbookViewId="0"/>
  </sheetViews>
  <sheetFormatPr defaultRowHeight="16.5"/>
  <cols>
    <col min="1" max="1" width="4" style="1" customWidth="1"/>
    <col min="2" max="2" width="7.5703125" style="7" customWidth="1"/>
    <col min="3" max="3" width="23.5703125" style="7" customWidth="1"/>
    <col min="4" max="4" width="14" style="7" customWidth="1"/>
    <col min="5" max="5" width="15.42578125" style="7" customWidth="1"/>
    <col min="6" max="6" width="15.5703125" style="7" customWidth="1"/>
    <col min="7" max="7" width="14.140625" style="1" customWidth="1"/>
    <col min="8" max="8" width="20.28515625" style="5" customWidth="1"/>
    <col min="9" max="16384" width="9.140625" style="1"/>
  </cols>
  <sheetData>
    <row r="1" spans="2:13" s="9" customFormat="1" ht="18.75">
      <c r="B1" s="670" t="s">
        <v>103</v>
      </c>
      <c r="C1" s="670"/>
      <c r="D1" s="670"/>
      <c r="E1" s="670"/>
      <c r="F1" s="670"/>
      <c r="G1" s="670"/>
      <c r="H1" s="670"/>
    </row>
    <row r="2" spans="2:13" s="9" customFormat="1" ht="18.75">
      <c r="B2" s="129" t="s">
        <v>408</v>
      </c>
      <c r="C2" s="116"/>
      <c r="D2" s="116"/>
      <c r="E2" s="116"/>
      <c r="F2" s="116"/>
      <c r="G2" s="116"/>
      <c r="H2" s="116"/>
    </row>
    <row r="4" spans="2:13" s="2" customFormat="1" ht="30">
      <c r="B4" s="362" t="s">
        <v>283</v>
      </c>
      <c r="C4" s="676" t="s">
        <v>95</v>
      </c>
      <c r="D4" s="677"/>
      <c r="E4" s="677"/>
      <c r="F4" s="677"/>
      <c r="G4" s="678"/>
      <c r="H4" s="363" t="s">
        <v>161</v>
      </c>
    </row>
    <row r="5" spans="2:13" s="4" customFormat="1">
      <c r="B5" s="21" t="s">
        <v>163</v>
      </c>
      <c r="C5" s="655" t="s">
        <v>84</v>
      </c>
      <c r="D5" s="679"/>
      <c r="E5" s="679"/>
      <c r="F5" s="679"/>
      <c r="G5" s="680"/>
      <c r="H5" s="46"/>
    </row>
    <row r="6" spans="2:13" s="4" customFormat="1">
      <c r="B6" s="21" t="s">
        <v>26</v>
      </c>
      <c r="C6" s="652" t="s">
        <v>168</v>
      </c>
      <c r="D6" s="653"/>
      <c r="E6" s="653"/>
      <c r="F6" s="653"/>
      <c r="G6" s="654"/>
      <c r="H6" s="46" t="s">
        <v>120</v>
      </c>
    </row>
    <row r="7" spans="2:13" s="4" customFormat="1" ht="16.5" customHeight="1">
      <c r="B7" s="21" t="s">
        <v>27</v>
      </c>
      <c r="C7" s="652" t="s">
        <v>169</v>
      </c>
      <c r="D7" s="653"/>
      <c r="E7" s="653"/>
      <c r="F7" s="653"/>
      <c r="G7" s="654"/>
      <c r="H7" s="46" t="s">
        <v>120</v>
      </c>
    </row>
    <row r="8" spans="2:13" s="4" customFormat="1">
      <c r="B8" s="21" t="s">
        <v>28</v>
      </c>
      <c r="C8" s="681" t="s">
        <v>170</v>
      </c>
      <c r="D8" s="682"/>
      <c r="E8" s="682"/>
      <c r="F8" s="682"/>
      <c r="G8" s="683"/>
      <c r="H8" s="46" t="s">
        <v>120</v>
      </c>
    </row>
    <row r="9" spans="2:13" s="4" customFormat="1" ht="30">
      <c r="B9" s="21" t="s">
        <v>86</v>
      </c>
      <c r="C9" s="655" t="s">
        <v>171</v>
      </c>
      <c r="D9" s="679"/>
      <c r="E9" s="679"/>
      <c r="F9" s="679"/>
      <c r="G9" s="680"/>
      <c r="H9" s="21" t="s">
        <v>189</v>
      </c>
    </row>
    <row r="10" spans="2:13" s="4" customFormat="1" ht="30">
      <c r="B10" s="21" t="s">
        <v>87</v>
      </c>
      <c r="C10" s="655" t="s">
        <v>172</v>
      </c>
      <c r="D10" s="679"/>
      <c r="E10" s="679"/>
      <c r="F10" s="679"/>
      <c r="G10" s="680"/>
      <c r="H10" s="21" t="s">
        <v>189</v>
      </c>
    </row>
    <row r="11" spans="2:13" s="4" customFormat="1" ht="30">
      <c r="B11" s="21" t="s">
        <v>88</v>
      </c>
      <c r="C11" s="655" t="s">
        <v>173</v>
      </c>
      <c r="D11" s="679"/>
      <c r="E11" s="679"/>
      <c r="F11" s="679"/>
      <c r="G11" s="680"/>
      <c r="H11" s="21" t="s">
        <v>189</v>
      </c>
    </row>
    <row r="12" spans="2:13" s="4" customFormat="1" ht="34.5" customHeight="1">
      <c r="B12" s="21" t="s">
        <v>89</v>
      </c>
      <c r="C12" s="652" t="s">
        <v>174</v>
      </c>
      <c r="D12" s="653"/>
      <c r="E12" s="653"/>
      <c r="F12" s="653"/>
      <c r="G12" s="654"/>
      <c r="H12" s="46" t="s">
        <v>120</v>
      </c>
      <c r="M12" s="4" t="s">
        <v>162</v>
      </c>
    </row>
    <row r="13" spans="2:13" s="4" customFormat="1" ht="31.5" customHeight="1">
      <c r="B13" s="21" t="s">
        <v>90</v>
      </c>
      <c r="C13" s="681" t="s">
        <v>85</v>
      </c>
      <c r="D13" s="682"/>
      <c r="E13" s="682"/>
      <c r="F13" s="682"/>
      <c r="G13" s="683"/>
      <c r="H13" s="46" t="s">
        <v>120</v>
      </c>
    </row>
    <row r="14" spans="2:13" s="4" customFormat="1" ht="31.5" customHeight="1">
      <c r="B14" s="21"/>
      <c r="C14" s="652" t="s">
        <v>83</v>
      </c>
      <c r="D14" s="656"/>
      <c r="E14" s="656"/>
      <c r="F14" s="656"/>
      <c r="G14" s="657"/>
      <c r="H14" s="46" t="s">
        <v>120</v>
      </c>
    </row>
    <row r="15" spans="2:13" s="4" customFormat="1" ht="19.5" customHeight="1">
      <c r="B15" s="21" t="s">
        <v>92</v>
      </c>
      <c r="C15" s="652" t="s">
        <v>91</v>
      </c>
      <c r="D15" s="656"/>
      <c r="E15" s="656"/>
      <c r="F15" s="656"/>
      <c r="G15" s="657"/>
      <c r="H15" s="46" t="s">
        <v>190</v>
      </c>
    </row>
    <row r="16" spans="2:13" s="4" customFormat="1" ht="65.25" customHeight="1">
      <c r="B16" s="21" t="s">
        <v>94</v>
      </c>
      <c r="C16" s="655" t="s">
        <v>93</v>
      </c>
      <c r="D16" s="742"/>
      <c r="E16" s="742"/>
      <c r="F16" s="742"/>
      <c r="G16" s="743"/>
      <c r="H16" s="46" t="s">
        <v>191</v>
      </c>
    </row>
    <row r="17" spans="2:8" s="4" customFormat="1">
      <c r="B17" s="8"/>
      <c r="C17" s="8"/>
      <c r="D17" s="8"/>
      <c r="E17" s="8"/>
      <c r="F17" s="8"/>
      <c r="H17" s="6"/>
    </row>
    <row r="18" spans="2:8" ht="19.5" customHeight="1">
      <c r="B18" s="659" t="s">
        <v>133</v>
      </c>
      <c r="C18" s="659"/>
      <c r="D18" s="659"/>
      <c r="E18" s="659"/>
      <c r="F18" s="659"/>
      <c r="G18" s="659"/>
      <c r="H18" s="127"/>
    </row>
    <row r="19" spans="2:8">
      <c r="C19" s="35"/>
      <c r="D19" s="35"/>
      <c r="E19" s="35"/>
      <c r="F19" s="35"/>
      <c r="G19" s="36"/>
      <c r="H19" s="36"/>
    </row>
    <row r="20" spans="2:8">
      <c r="B20" s="35" t="s">
        <v>100</v>
      </c>
      <c r="C20" s="751" t="s">
        <v>188</v>
      </c>
      <c r="D20" s="751"/>
      <c r="E20" s="751"/>
      <c r="F20" s="751"/>
      <c r="G20" s="751"/>
      <c r="H20" s="751"/>
    </row>
    <row r="21" spans="2:8">
      <c r="B21" s="35"/>
    </row>
    <row r="22" spans="2:8" ht="30">
      <c r="C22" s="651" t="s">
        <v>175</v>
      </c>
      <c r="D22" s="651"/>
      <c r="E22" s="369" t="s">
        <v>375</v>
      </c>
      <c r="F22" s="369" t="s">
        <v>377</v>
      </c>
      <c r="G22" s="752"/>
      <c r="H22" s="752"/>
    </row>
    <row r="23" spans="2:8">
      <c r="C23" s="651"/>
      <c r="D23" s="651"/>
      <c r="E23" s="373" t="s">
        <v>139</v>
      </c>
      <c r="F23" s="373" t="s">
        <v>139</v>
      </c>
      <c r="G23" s="47"/>
      <c r="H23" s="48"/>
    </row>
    <row r="24" spans="2:8">
      <c r="C24" s="17"/>
      <c r="E24" s="12"/>
      <c r="F24" s="13"/>
      <c r="G24" s="49"/>
      <c r="H24" s="50"/>
    </row>
    <row r="25" spans="2:8">
      <c r="C25" s="753" t="s">
        <v>379</v>
      </c>
      <c r="D25" s="754"/>
      <c r="E25" s="12"/>
      <c r="F25" s="13"/>
      <c r="G25" s="49"/>
      <c r="H25" s="50"/>
    </row>
    <row r="26" spans="2:8">
      <c r="C26" s="660" t="s">
        <v>176</v>
      </c>
      <c r="D26" s="738"/>
      <c r="E26" s="12"/>
      <c r="F26" s="13"/>
      <c r="G26" s="49"/>
      <c r="H26" s="50"/>
    </row>
    <row r="27" spans="2:8">
      <c r="C27" s="660" t="s">
        <v>177</v>
      </c>
      <c r="D27" s="661"/>
      <c r="E27" s="12"/>
      <c r="F27" s="13"/>
      <c r="G27" s="49"/>
      <c r="H27" s="50"/>
    </row>
    <row r="28" spans="2:8">
      <c r="C28" s="660" t="s">
        <v>178</v>
      </c>
      <c r="D28" s="661"/>
      <c r="E28" s="12"/>
      <c r="F28" s="13"/>
      <c r="G28" s="49"/>
      <c r="H28" s="50"/>
    </row>
    <row r="29" spans="2:8">
      <c r="C29" s="660" t="s">
        <v>179</v>
      </c>
      <c r="D29" s="661"/>
      <c r="E29" s="52">
        <f>E26+E27-E28</f>
        <v>0</v>
      </c>
      <c r="F29" s="52">
        <f>F26+F27-F28</f>
        <v>0</v>
      </c>
      <c r="G29" s="49"/>
      <c r="H29" s="50"/>
    </row>
    <row r="30" spans="2:8">
      <c r="C30" s="17"/>
      <c r="D30" s="18"/>
      <c r="E30" s="12"/>
      <c r="F30" s="13"/>
      <c r="G30" s="49"/>
      <c r="H30" s="50"/>
    </row>
    <row r="31" spans="2:8">
      <c r="C31" s="737" t="s">
        <v>380</v>
      </c>
      <c r="D31" s="661"/>
      <c r="E31" s="12"/>
      <c r="F31" s="13"/>
      <c r="G31" s="49"/>
      <c r="H31" s="50"/>
    </row>
    <row r="32" spans="2:8">
      <c r="C32" s="660" t="s">
        <v>176</v>
      </c>
      <c r="D32" s="661"/>
      <c r="E32" s="12"/>
      <c r="F32" s="13"/>
      <c r="G32" s="49"/>
      <c r="H32" s="50"/>
    </row>
    <row r="33" spans="3:8">
      <c r="C33" s="660" t="s">
        <v>177</v>
      </c>
      <c r="D33" s="661"/>
      <c r="E33" s="12"/>
      <c r="F33" s="13"/>
      <c r="G33" s="49"/>
      <c r="H33" s="50"/>
    </row>
    <row r="34" spans="3:8">
      <c r="C34" s="660" t="s">
        <v>178</v>
      </c>
      <c r="D34" s="661"/>
      <c r="E34" s="12"/>
      <c r="F34" s="13"/>
      <c r="G34" s="49"/>
      <c r="H34" s="50"/>
    </row>
    <row r="35" spans="3:8">
      <c r="C35" s="660" t="s">
        <v>179</v>
      </c>
      <c r="D35" s="661"/>
      <c r="E35" s="52">
        <f>E32+E33-E34</f>
        <v>0</v>
      </c>
      <c r="F35" s="52">
        <f>F32+F33-F34</f>
        <v>0</v>
      </c>
      <c r="G35" s="49"/>
      <c r="H35" s="50"/>
    </row>
    <row r="36" spans="3:8">
      <c r="C36" s="19"/>
      <c r="D36" s="56"/>
      <c r="E36" s="12"/>
      <c r="F36" s="13"/>
      <c r="G36" s="49"/>
      <c r="H36" s="50"/>
    </row>
    <row r="37" spans="3:8">
      <c r="C37" s="737" t="s">
        <v>381</v>
      </c>
      <c r="D37" s="661"/>
      <c r="E37" s="12"/>
      <c r="F37" s="13"/>
      <c r="G37" s="49"/>
      <c r="H37" s="50"/>
    </row>
    <row r="38" spans="3:8">
      <c r="C38" s="660" t="s">
        <v>176</v>
      </c>
      <c r="D38" s="661"/>
      <c r="E38" s="12"/>
      <c r="F38" s="13"/>
      <c r="G38" s="49"/>
      <c r="H38" s="50"/>
    </row>
    <row r="39" spans="3:8" ht="30.75" customHeight="1">
      <c r="C39" s="687" t="s">
        <v>180</v>
      </c>
      <c r="D39" s="736"/>
      <c r="E39" s="12"/>
      <c r="F39" s="13"/>
      <c r="G39" s="49"/>
      <c r="H39" s="50"/>
    </row>
    <row r="40" spans="3:8">
      <c r="C40" s="755" t="s">
        <v>181</v>
      </c>
      <c r="D40" s="661"/>
      <c r="E40" s="12">
        <f>SUM(E41:E42)</f>
        <v>0</v>
      </c>
      <c r="F40" s="12">
        <f>SUM(F41:F42)</f>
        <v>0</v>
      </c>
      <c r="G40" s="49"/>
      <c r="H40" s="50"/>
    </row>
    <row r="41" spans="3:8" ht="28.5" customHeight="1">
      <c r="C41" s="687" t="s">
        <v>926</v>
      </c>
      <c r="D41" s="756"/>
      <c r="E41" s="12"/>
      <c r="F41" s="13"/>
      <c r="G41" s="49"/>
      <c r="H41" s="50"/>
    </row>
    <row r="42" spans="3:8">
      <c r="C42" s="660" t="s">
        <v>927</v>
      </c>
      <c r="D42" s="661"/>
      <c r="E42" s="12"/>
      <c r="F42" s="13"/>
      <c r="G42" s="49"/>
      <c r="H42" s="50"/>
    </row>
    <row r="43" spans="3:8">
      <c r="C43" s="19" t="s">
        <v>179</v>
      </c>
      <c r="D43" s="56"/>
      <c r="E43" s="52">
        <f>E38+E39-E40</f>
        <v>0</v>
      </c>
      <c r="F43" s="52">
        <f>F38+F39-F40</f>
        <v>0</v>
      </c>
      <c r="G43" s="49"/>
      <c r="H43" s="50"/>
    </row>
    <row r="44" spans="3:8">
      <c r="C44" s="19"/>
      <c r="D44" s="56"/>
      <c r="E44" s="12"/>
      <c r="F44" s="13"/>
      <c r="G44" s="49"/>
      <c r="H44" s="50"/>
    </row>
    <row r="45" spans="3:8">
      <c r="C45" s="737" t="s">
        <v>382</v>
      </c>
      <c r="D45" s="661"/>
      <c r="E45" s="12"/>
      <c r="F45" s="13"/>
      <c r="G45" s="49"/>
      <c r="H45" s="50"/>
    </row>
    <row r="46" spans="3:8">
      <c r="C46" s="660" t="s">
        <v>176</v>
      </c>
      <c r="D46" s="661"/>
      <c r="E46" s="12"/>
      <c r="F46" s="13"/>
      <c r="G46" s="49"/>
      <c r="H46" s="50"/>
    </row>
    <row r="47" spans="3:8">
      <c r="C47" s="660" t="s">
        <v>177</v>
      </c>
      <c r="D47" s="661"/>
      <c r="E47" s="12"/>
      <c r="F47" s="13"/>
      <c r="G47" s="49"/>
      <c r="H47" s="50"/>
    </row>
    <row r="48" spans="3:8">
      <c r="C48" s="660" t="s">
        <v>178</v>
      </c>
      <c r="D48" s="661"/>
      <c r="E48" s="12"/>
      <c r="F48" s="13"/>
      <c r="G48" s="49"/>
      <c r="H48" s="50"/>
    </row>
    <row r="49" spans="3:8">
      <c r="C49" s="660" t="s">
        <v>179</v>
      </c>
      <c r="D49" s="661"/>
      <c r="E49" s="53">
        <f>+E46+E47-E48</f>
        <v>0</v>
      </c>
      <c r="F49" s="53">
        <f>+F46+F47-F48</f>
        <v>0</v>
      </c>
      <c r="G49" s="49"/>
      <c r="H49" s="50"/>
    </row>
    <row r="50" spans="3:8">
      <c r="C50" s="19"/>
      <c r="D50" s="56"/>
      <c r="E50" s="12"/>
      <c r="F50" s="13"/>
      <c r="G50" s="49"/>
      <c r="H50" s="50"/>
    </row>
    <row r="51" spans="3:8">
      <c r="C51" s="737" t="s">
        <v>383</v>
      </c>
      <c r="D51" s="661"/>
      <c r="E51" s="12"/>
      <c r="F51" s="13"/>
      <c r="G51" s="49"/>
      <c r="H51" s="50"/>
    </row>
    <row r="52" spans="3:8">
      <c r="C52" s="660" t="s">
        <v>176</v>
      </c>
      <c r="D52" s="661"/>
      <c r="E52" s="12"/>
      <c r="F52" s="13"/>
      <c r="G52" s="49"/>
      <c r="H52" s="50"/>
    </row>
    <row r="53" spans="3:8">
      <c r="C53" s="660" t="s">
        <v>177</v>
      </c>
      <c r="D53" s="661"/>
      <c r="E53" s="12"/>
      <c r="F53" s="13"/>
      <c r="G53" s="49"/>
      <c r="H53" s="50"/>
    </row>
    <row r="54" spans="3:8">
      <c r="C54" s="660" t="s">
        <v>178</v>
      </c>
      <c r="D54" s="661"/>
      <c r="E54" s="12"/>
      <c r="F54" s="13"/>
      <c r="G54" s="49"/>
      <c r="H54" s="50"/>
    </row>
    <row r="55" spans="3:8">
      <c r="C55" s="660" t="s">
        <v>179</v>
      </c>
      <c r="D55" s="661"/>
      <c r="E55" s="53">
        <f>+E52+E53-E54</f>
        <v>0</v>
      </c>
      <c r="F55" s="53">
        <f>+F52+F53-F54</f>
        <v>0</v>
      </c>
      <c r="G55" s="49"/>
      <c r="H55" s="50"/>
    </row>
    <row r="56" spans="3:8">
      <c r="C56" s="19"/>
      <c r="D56" s="56"/>
      <c r="E56" s="12"/>
      <c r="F56" s="13"/>
      <c r="G56" s="49"/>
      <c r="H56" s="50"/>
    </row>
    <row r="57" spans="3:8">
      <c r="C57" s="737" t="s">
        <v>384</v>
      </c>
      <c r="D57" s="661"/>
      <c r="E57" s="12"/>
      <c r="F57" s="13"/>
      <c r="G57" s="49"/>
      <c r="H57" s="50"/>
    </row>
    <row r="58" spans="3:8">
      <c r="C58" s="660" t="s">
        <v>176</v>
      </c>
      <c r="D58" s="661"/>
      <c r="E58" s="12"/>
      <c r="F58" s="13"/>
      <c r="G58" s="49"/>
      <c r="H58" s="50"/>
    </row>
    <row r="59" spans="3:8">
      <c r="C59" s="660" t="s">
        <v>177</v>
      </c>
      <c r="D59" s="661"/>
      <c r="E59" s="12"/>
      <c r="F59" s="13"/>
      <c r="G59" s="49"/>
      <c r="H59" s="50"/>
    </row>
    <row r="60" spans="3:8">
      <c r="C60" s="19" t="s">
        <v>178</v>
      </c>
      <c r="D60" s="56"/>
      <c r="E60" s="12"/>
      <c r="F60" s="13"/>
      <c r="G60" s="49"/>
      <c r="H60" s="50"/>
    </row>
    <row r="61" spans="3:8">
      <c r="C61" s="660" t="s">
        <v>179</v>
      </c>
      <c r="D61" s="661"/>
      <c r="E61" s="53">
        <f>+E58+E59-E60</f>
        <v>0</v>
      </c>
      <c r="F61" s="53">
        <f>+F58+F59-F60</f>
        <v>0</v>
      </c>
      <c r="G61" s="49"/>
      <c r="H61" s="50"/>
    </row>
    <row r="62" spans="3:8">
      <c r="C62" s="19"/>
      <c r="D62" s="56"/>
      <c r="E62" s="12"/>
      <c r="F62" s="13"/>
      <c r="G62" s="49"/>
      <c r="H62" s="50"/>
    </row>
    <row r="63" spans="3:8" ht="32.25" customHeight="1">
      <c r="C63" s="735" t="s">
        <v>1300</v>
      </c>
      <c r="D63" s="736"/>
      <c r="E63" s="12"/>
      <c r="F63" s="13"/>
      <c r="G63" s="49"/>
      <c r="H63" s="50"/>
    </row>
    <row r="64" spans="3:8">
      <c r="C64" s="660" t="s">
        <v>176</v>
      </c>
      <c r="D64" s="661"/>
      <c r="E64" s="12"/>
      <c r="F64" s="13"/>
      <c r="G64" s="49"/>
      <c r="H64" s="50"/>
    </row>
    <row r="65" spans="3:8">
      <c r="C65" s="660" t="s">
        <v>177</v>
      </c>
      <c r="D65" s="661"/>
      <c r="E65" s="12"/>
      <c r="F65" s="13"/>
      <c r="G65" s="49"/>
      <c r="H65" s="50"/>
    </row>
    <row r="66" spans="3:8">
      <c r="C66" s="660" t="s">
        <v>178</v>
      </c>
      <c r="D66" s="661"/>
      <c r="E66" s="12"/>
      <c r="F66" s="13"/>
      <c r="G66" s="49"/>
      <c r="H66" s="50"/>
    </row>
    <row r="67" spans="3:8">
      <c r="C67" s="660" t="s">
        <v>179</v>
      </c>
      <c r="D67" s="661"/>
      <c r="E67" s="53">
        <f>+E64+E65-E66</f>
        <v>0</v>
      </c>
      <c r="F67" s="53">
        <f>+F64+F65-F66</f>
        <v>0</v>
      </c>
      <c r="G67" s="49"/>
      <c r="H67" s="50"/>
    </row>
    <row r="68" spans="3:8">
      <c r="C68" s="19"/>
      <c r="D68" s="56"/>
      <c r="E68" s="12"/>
      <c r="F68" s="13"/>
      <c r="G68" s="49"/>
      <c r="H68" s="50"/>
    </row>
    <row r="69" spans="3:8">
      <c r="C69" s="737" t="s">
        <v>385</v>
      </c>
      <c r="D69" s="661"/>
      <c r="E69" s="12"/>
      <c r="F69" s="13"/>
      <c r="G69" s="49"/>
      <c r="H69" s="50"/>
    </row>
    <row r="70" spans="3:8">
      <c r="C70" s="660" t="s">
        <v>182</v>
      </c>
      <c r="D70" s="661"/>
      <c r="E70" s="12"/>
      <c r="F70" s="13"/>
      <c r="G70" s="49"/>
      <c r="H70" s="50"/>
    </row>
    <row r="71" spans="3:8" ht="34.5" customHeight="1">
      <c r="C71" s="687" t="s">
        <v>183</v>
      </c>
      <c r="D71" s="736"/>
      <c r="E71" s="54"/>
      <c r="F71" s="55"/>
      <c r="G71" s="49"/>
      <c r="H71" s="50"/>
    </row>
    <row r="72" spans="3:8">
      <c r="C72" s="660" t="s">
        <v>184</v>
      </c>
      <c r="D72" s="661"/>
      <c r="E72" s="54"/>
      <c r="F72" s="55"/>
      <c r="G72" s="49"/>
      <c r="H72" s="50"/>
    </row>
    <row r="73" spans="3:8">
      <c r="C73" s="660" t="s">
        <v>185</v>
      </c>
      <c r="D73" s="661"/>
      <c r="E73" s="12"/>
      <c r="F73" s="13"/>
      <c r="G73" s="49"/>
      <c r="H73" s="50"/>
    </row>
    <row r="74" spans="3:8">
      <c r="C74" s="19" t="s">
        <v>186</v>
      </c>
      <c r="D74" s="56"/>
      <c r="E74" s="12"/>
      <c r="F74" s="13"/>
      <c r="G74" s="51"/>
      <c r="H74" s="51"/>
    </row>
    <row r="75" spans="3:8">
      <c r="C75" s="19" t="s">
        <v>187</v>
      </c>
      <c r="D75" s="56"/>
      <c r="E75" s="12"/>
      <c r="F75" s="13"/>
      <c r="G75" s="49"/>
      <c r="H75" s="50"/>
    </row>
    <row r="76" spans="3:8">
      <c r="C76" s="19" t="s">
        <v>179</v>
      </c>
      <c r="D76" s="56"/>
      <c r="E76" s="53">
        <f>E70+E71+E72-E73-E74-E75</f>
        <v>0</v>
      </c>
      <c r="F76" s="53">
        <f>F70+F71+F72-F73-F74-F75</f>
        <v>0</v>
      </c>
      <c r="G76" s="49"/>
      <c r="H76" s="50"/>
    </row>
    <row r="77" spans="3:8">
      <c r="C77" s="19"/>
      <c r="D77" s="56"/>
      <c r="E77" s="12"/>
      <c r="F77" s="13"/>
      <c r="G77" s="49"/>
      <c r="H77" s="50"/>
    </row>
    <row r="78" spans="3:8" ht="17.25" thickBot="1">
      <c r="C78" s="733" t="s">
        <v>506</v>
      </c>
      <c r="D78" s="734"/>
      <c r="E78" s="366">
        <f>E29+E35+E43+E49+E55+E61+E67+E76</f>
        <v>0</v>
      </c>
      <c r="F78" s="366">
        <f>F29+F35+F43+F49+F55+F61+F67+F76</f>
        <v>0</v>
      </c>
      <c r="G78" s="49"/>
      <c r="H78" s="50"/>
    </row>
    <row r="79" spans="3:8" ht="17.25" thickTop="1">
      <c r="C79" s="660"/>
      <c r="D79" s="661"/>
      <c r="E79" s="42"/>
      <c r="F79" s="128"/>
      <c r="G79" s="49"/>
      <c r="H79" s="50"/>
    </row>
    <row r="80" spans="3:8">
      <c r="C80" s="660" t="s">
        <v>378</v>
      </c>
      <c r="D80" s="661"/>
      <c r="E80" s="42"/>
      <c r="F80" s="128"/>
      <c r="G80" s="49"/>
      <c r="H80" s="50"/>
    </row>
    <row r="81" spans="2:8" ht="52.5" customHeight="1">
      <c r="C81" s="687" t="s">
        <v>386</v>
      </c>
      <c r="D81" s="688"/>
      <c r="E81" s="42"/>
      <c r="F81" s="128"/>
      <c r="G81" s="49"/>
      <c r="H81" s="50"/>
    </row>
    <row r="82" spans="2:8" ht="51.75" customHeight="1">
      <c r="C82" s="749" t="s">
        <v>908</v>
      </c>
      <c r="D82" s="750"/>
      <c r="E82" s="42"/>
      <c r="F82" s="128"/>
      <c r="G82" s="49"/>
      <c r="H82" s="50"/>
    </row>
    <row r="83" spans="2:8">
      <c r="C83" s="747"/>
      <c r="D83" s="748"/>
      <c r="E83" s="57"/>
      <c r="F83" s="58"/>
      <c r="G83" s="49"/>
      <c r="H83" s="50"/>
    </row>
    <row r="85" spans="2:8" s="135" customFormat="1">
      <c r="B85" s="134"/>
      <c r="C85" s="134"/>
      <c r="D85" s="134"/>
      <c r="E85" s="134"/>
      <c r="F85" s="134"/>
      <c r="H85" s="136"/>
    </row>
    <row r="86" spans="2:8" s="4" customFormat="1" ht="17.25" customHeight="1">
      <c r="B86" s="710" t="s">
        <v>30</v>
      </c>
      <c r="C86" s="710"/>
      <c r="D86" s="710"/>
      <c r="E86" s="710"/>
      <c r="F86" s="710"/>
      <c r="G86" s="710"/>
      <c r="H86" s="710"/>
    </row>
    <row r="88" spans="2:8">
      <c r="B88" s="372"/>
      <c r="C88" s="744" t="s">
        <v>95</v>
      </c>
      <c r="D88" s="745"/>
      <c r="E88" s="745"/>
      <c r="F88" s="745"/>
      <c r="G88" s="746"/>
      <c r="H88" s="370" t="s">
        <v>123</v>
      </c>
    </row>
    <row r="89" spans="2:8" ht="30">
      <c r="B89" s="22">
        <v>1</v>
      </c>
      <c r="C89" s="709" t="s">
        <v>164</v>
      </c>
      <c r="D89" s="656"/>
      <c r="E89" s="656"/>
      <c r="F89" s="656"/>
      <c r="G89" s="657"/>
      <c r="H89" s="21" t="s">
        <v>193</v>
      </c>
    </row>
    <row r="90" spans="2:8" ht="30">
      <c r="B90" s="22">
        <v>2</v>
      </c>
      <c r="C90" s="720" t="s">
        <v>165</v>
      </c>
      <c r="D90" s="656"/>
      <c r="E90" s="656"/>
      <c r="F90" s="656"/>
      <c r="G90" s="657"/>
      <c r="H90" s="21" t="s">
        <v>132</v>
      </c>
    </row>
    <row r="91" spans="2:8" ht="30">
      <c r="B91" s="22">
        <v>3</v>
      </c>
      <c r="C91" s="709" t="s">
        <v>211</v>
      </c>
      <c r="D91" s="656"/>
      <c r="E91" s="656"/>
      <c r="F91" s="656"/>
      <c r="G91" s="657"/>
      <c r="H91" s="21" t="s">
        <v>194</v>
      </c>
    </row>
    <row r="92" spans="2:8" ht="33.75" customHeight="1">
      <c r="B92" s="22"/>
      <c r="C92" s="709" t="s">
        <v>212</v>
      </c>
      <c r="D92" s="656"/>
      <c r="E92" s="656"/>
      <c r="F92" s="656"/>
      <c r="G92" s="657"/>
      <c r="H92" s="21" t="s">
        <v>126</v>
      </c>
    </row>
    <row r="93" spans="2:8" ht="30">
      <c r="B93" s="24">
        <v>4</v>
      </c>
      <c r="C93" s="709" t="s">
        <v>166</v>
      </c>
      <c r="D93" s="656"/>
      <c r="E93" s="656"/>
      <c r="F93" s="656"/>
      <c r="G93" s="657"/>
      <c r="H93" s="21" t="s">
        <v>195</v>
      </c>
    </row>
    <row r="94" spans="2:8" ht="45">
      <c r="B94" s="23"/>
      <c r="C94" s="739" t="s">
        <v>213</v>
      </c>
      <c r="D94" s="740"/>
      <c r="E94" s="740"/>
      <c r="F94" s="740"/>
      <c r="G94" s="741"/>
      <c r="H94" s="21" t="s">
        <v>369</v>
      </c>
    </row>
    <row r="95" spans="2:8" s="64" customFormat="1" ht="45">
      <c r="B95" s="63"/>
      <c r="C95" s="689" t="s">
        <v>214</v>
      </c>
      <c r="D95" s="711"/>
      <c r="E95" s="711"/>
      <c r="F95" s="711"/>
      <c r="G95" s="712"/>
      <c r="H95" s="21" t="s">
        <v>369</v>
      </c>
    </row>
    <row r="96" spans="2:8" ht="30">
      <c r="B96" s="25">
        <v>5</v>
      </c>
      <c r="C96" s="709" t="s">
        <v>207</v>
      </c>
      <c r="D96" s="656"/>
      <c r="E96" s="656"/>
      <c r="F96" s="656"/>
      <c r="G96" s="657"/>
      <c r="H96" s="21" t="s">
        <v>196</v>
      </c>
    </row>
    <row r="97" spans="2:8">
      <c r="B97" s="22">
        <v>6</v>
      </c>
      <c r="C97" s="709" t="s">
        <v>192</v>
      </c>
      <c r="D97" s="656"/>
      <c r="E97" s="656"/>
      <c r="F97" s="656"/>
      <c r="G97" s="657"/>
      <c r="H97" s="21" t="s">
        <v>126</v>
      </c>
    </row>
    <row r="98" spans="2:8">
      <c r="B98" s="45">
        <v>7</v>
      </c>
      <c r="C98" s="709" t="s">
        <v>167</v>
      </c>
      <c r="D98" s="656"/>
      <c r="E98" s="656"/>
      <c r="F98" s="656"/>
      <c r="G98" s="657"/>
      <c r="H98" s="21" t="s">
        <v>126</v>
      </c>
    </row>
    <row r="99" spans="2:8" ht="30">
      <c r="B99" s="22">
        <v>8</v>
      </c>
      <c r="C99" s="709" t="s">
        <v>209</v>
      </c>
      <c r="D99" s="656"/>
      <c r="E99" s="656"/>
      <c r="F99" s="656"/>
      <c r="G99" s="657"/>
      <c r="H99" s="21" t="s">
        <v>196</v>
      </c>
    </row>
    <row r="100" spans="2:8" ht="30">
      <c r="B100" s="45">
        <v>9</v>
      </c>
      <c r="C100" s="709" t="s">
        <v>210</v>
      </c>
      <c r="D100" s="656"/>
      <c r="E100" s="656"/>
      <c r="F100" s="656"/>
      <c r="G100" s="657"/>
      <c r="H100" s="21" t="s">
        <v>215</v>
      </c>
    </row>
  </sheetData>
  <mergeCells count="78">
    <mergeCell ref="C82:D82"/>
    <mergeCell ref="B18:G18"/>
    <mergeCell ref="C80:D80"/>
    <mergeCell ref="C79:D79"/>
    <mergeCell ref="C81:D81"/>
    <mergeCell ref="C20:H20"/>
    <mergeCell ref="C22:D23"/>
    <mergeCell ref="G22:H22"/>
    <mergeCell ref="C25:D25"/>
    <mergeCell ref="C38:D38"/>
    <mergeCell ref="C34:D34"/>
    <mergeCell ref="C35:D35"/>
    <mergeCell ref="C37:D37"/>
    <mergeCell ref="C46:D46"/>
    <mergeCell ref="C40:D40"/>
    <mergeCell ref="C41:D41"/>
    <mergeCell ref="C8:G8"/>
    <mergeCell ref="C99:G99"/>
    <mergeCell ref="C100:G100"/>
    <mergeCell ref="C92:G92"/>
    <mergeCell ref="C95:G95"/>
    <mergeCell ref="C15:G15"/>
    <mergeCell ref="C16:G16"/>
    <mergeCell ref="C9:G9"/>
    <mergeCell ref="C10:G10"/>
    <mergeCell ref="C11:G11"/>
    <mergeCell ref="C12:G12"/>
    <mergeCell ref="C13:G13"/>
    <mergeCell ref="C14:G14"/>
    <mergeCell ref="B86:H86"/>
    <mergeCell ref="C88:G88"/>
    <mergeCell ref="C83:D83"/>
    <mergeCell ref="B1:H1"/>
    <mergeCell ref="C4:G4"/>
    <mergeCell ref="C5:G5"/>
    <mergeCell ref="C6:G6"/>
    <mergeCell ref="C7:G7"/>
    <mergeCell ref="C42:D42"/>
    <mergeCell ref="C45:D45"/>
    <mergeCell ref="C61:D61"/>
    <mergeCell ref="C47:D47"/>
    <mergeCell ref="C96:G96"/>
    <mergeCell ref="C49:D49"/>
    <mergeCell ref="C51:D51"/>
    <mergeCell ref="C52:D52"/>
    <mergeCell ref="C53:D53"/>
    <mergeCell ref="C54:D54"/>
    <mergeCell ref="C55:D55"/>
    <mergeCell ref="C57:D57"/>
    <mergeCell ref="C58:D58"/>
    <mergeCell ref="C59:D59"/>
    <mergeCell ref="C70:D70"/>
    <mergeCell ref="C71:D71"/>
    <mergeCell ref="C97:G97"/>
    <mergeCell ref="C98:G98"/>
    <mergeCell ref="C26:D26"/>
    <mergeCell ref="C27:D27"/>
    <mergeCell ref="C28:D28"/>
    <mergeCell ref="C29:D29"/>
    <mergeCell ref="C31:D31"/>
    <mergeCell ref="C32:D32"/>
    <mergeCell ref="C33:D33"/>
    <mergeCell ref="C89:G89"/>
    <mergeCell ref="C90:G90"/>
    <mergeCell ref="C91:G91"/>
    <mergeCell ref="C93:G93"/>
    <mergeCell ref="C94:G94"/>
    <mergeCell ref="C39:D39"/>
    <mergeCell ref="C48:D48"/>
    <mergeCell ref="C78:D78"/>
    <mergeCell ref="C72:D72"/>
    <mergeCell ref="C73:D73"/>
    <mergeCell ref="C63:D63"/>
    <mergeCell ref="C64:D64"/>
    <mergeCell ref="C65:D65"/>
    <mergeCell ref="C66:D66"/>
    <mergeCell ref="C67:D67"/>
    <mergeCell ref="C69:D69"/>
  </mergeCells>
  <printOptions headings="1"/>
  <pageMargins left="0.7" right="0.7" top="0.75" bottom="0.75" header="0.3" footer="0.3"/>
  <pageSetup scale="76" orientation="portrait" r:id="rId1"/>
  <headerFooter>
    <oddHeader>&amp;RHaribhakti &amp;&amp; Co.</oddHeader>
  </headerFooter>
  <rowBreaks count="2" manualBreakCount="2">
    <brk id="17" max="7" man="1"/>
    <brk id="68" max="7" man="1"/>
  </rowBreaks>
  <legacyDrawing r:id="rId2"/>
  <oleObjects>
    <oleObject progId="3M.DefaultNote.1" shapeId="2049" r:id="rId3"/>
  </oleObjects>
</worksheet>
</file>

<file path=xl/worksheets/sheet9.xml><?xml version="1.0" encoding="utf-8"?>
<worksheet xmlns="http://schemas.openxmlformats.org/spreadsheetml/2006/main" xmlns:r="http://schemas.openxmlformats.org/officeDocument/2006/relationships">
  <dimension ref="B1:H19"/>
  <sheetViews>
    <sheetView showGridLines="0" view="pageBreakPreview" zoomScaleNormal="100" zoomScaleSheetLayoutView="100" workbookViewId="0"/>
  </sheetViews>
  <sheetFormatPr defaultRowHeight="16.5"/>
  <cols>
    <col min="1" max="1" width="4" style="1" customWidth="1"/>
    <col min="2" max="2" width="7.5703125" style="7" customWidth="1"/>
    <col min="3" max="3" width="23.5703125" style="7" customWidth="1"/>
    <col min="4" max="4" width="13.85546875" style="7" customWidth="1"/>
    <col min="5" max="5" width="15.42578125" style="7" customWidth="1"/>
    <col min="6" max="6" width="15.5703125" style="7" customWidth="1"/>
    <col min="7" max="7" width="14.140625" style="1" customWidth="1"/>
    <col min="8" max="8" width="20.28515625" style="5" customWidth="1"/>
    <col min="9" max="16384" width="9.140625" style="1"/>
  </cols>
  <sheetData>
    <row r="1" spans="2:8" s="9" customFormat="1" ht="18.75">
      <c r="B1" s="670" t="s">
        <v>103</v>
      </c>
      <c r="C1" s="670"/>
      <c r="D1" s="670"/>
      <c r="E1" s="670"/>
      <c r="F1" s="670"/>
      <c r="G1" s="670"/>
      <c r="H1" s="670"/>
    </row>
    <row r="2" spans="2:8" s="9" customFormat="1" ht="18.75">
      <c r="B2" s="129" t="s">
        <v>413</v>
      </c>
      <c r="C2" s="414"/>
      <c r="D2" s="414"/>
      <c r="E2" s="414"/>
      <c r="F2" s="414"/>
      <c r="G2" s="414"/>
      <c r="H2" s="414"/>
    </row>
    <row r="4" spans="2:8" s="2" customFormat="1" ht="30">
      <c r="B4" s="362"/>
      <c r="C4" s="676" t="s">
        <v>854</v>
      </c>
      <c r="D4" s="677"/>
      <c r="E4" s="677"/>
      <c r="F4" s="677"/>
      <c r="G4" s="678"/>
      <c r="H4" s="363" t="s">
        <v>161</v>
      </c>
    </row>
    <row r="5" spans="2:8" s="4" customFormat="1" ht="217.5" customHeight="1">
      <c r="B5" s="21" t="s">
        <v>856</v>
      </c>
      <c r="C5" s="655" t="s">
        <v>1301</v>
      </c>
      <c r="D5" s="679"/>
      <c r="E5" s="679"/>
      <c r="F5" s="679"/>
      <c r="G5" s="680"/>
      <c r="H5" s="109" t="s">
        <v>191</v>
      </c>
    </row>
    <row r="6" spans="2:8" s="4" customFormat="1">
      <c r="B6" s="196"/>
      <c r="C6" s="420"/>
      <c r="D6" s="420"/>
      <c r="E6" s="420"/>
      <c r="F6" s="420"/>
      <c r="G6" s="420"/>
      <c r="H6" s="421"/>
    </row>
    <row r="7" spans="2:8" s="4" customFormat="1">
      <c r="B7" s="659" t="s">
        <v>133</v>
      </c>
      <c r="C7" s="659"/>
      <c r="D7" s="659"/>
      <c r="E7" s="659"/>
      <c r="F7" s="659"/>
      <c r="G7" s="659"/>
      <c r="H7" s="127"/>
    </row>
    <row r="8" spans="2:8" s="4" customFormat="1">
      <c r="B8" s="7"/>
      <c r="C8" s="418"/>
      <c r="D8" s="418"/>
      <c r="E8" s="418"/>
      <c r="F8" s="418"/>
      <c r="G8" s="36"/>
      <c r="H8" s="36"/>
    </row>
    <row r="9" spans="2:8" s="4" customFormat="1">
      <c r="B9" s="418" t="s">
        <v>100</v>
      </c>
      <c r="C9" s="751" t="s">
        <v>855</v>
      </c>
      <c r="D9" s="751"/>
      <c r="E9" s="751"/>
      <c r="F9" s="751"/>
      <c r="G9" s="751"/>
      <c r="H9" s="751"/>
    </row>
    <row r="10" spans="2:8" s="4" customFormat="1">
      <c r="B10" s="8"/>
      <c r="C10" s="8"/>
      <c r="D10" s="8"/>
      <c r="E10" s="8"/>
      <c r="F10" s="8"/>
      <c r="H10" s="6"/>
    </row>
    <row r="11" spans="2:8" s="4" customFormat="1" ht="33" customHeight="1">
      <c r="B11" s="8"/>
      <c r="C11" s="757" t="s">
        <v>857</v>
      </c>
      <c r="D11" s="757"/>
      <c r="E11" s="757"/>
      <c r="F11" s="757"/>
      <c r="G11" s="757"/>
      <c r="H11" s="757"/>
    </row>
    <row r="12" spans="2:8" s="4" customFormat="1">
      <c r="B12" s="8"/>
      <c r="C12" s="8"/>
      <c r="D12" s="8"/>
      <c r="E12" s="8"/>
      <c r="F12" s="8"/>
      <c r="H12" s="6"/>
    </row>
    <row r="13" spans="2:8" s="4" customFormat="1">
      <c r="B13" s="169">
        <v>1</v>
      </c>
      <c r="C13" s="758" t="s">
        <v>859</v>
      </c>
      <c r="D13" s="758"/>
      <c r="E13" s="758"/>
      <c r="F13" s="758"/>
      <c r="G13" s="758"/>
      <c r="H13" s="6"/>
    </row>
    <row r="14" spans="2:8" s="4" customFormat="1">
      <c r="B14" s="169">
        <v>2</v>
      </c>
      <c r="C14" s="758" t="s">
        <v>860</v>
      </c>
      <c r="D14" s="759"/>
      <c r="E14" s="759"/>
      <c r="F14" s="759"/>
      <c r="G14" s="759"/>
      <c r="H14" s="6"/>
    </row>
    <row r="15" spans="2:8" s="4" customFormat="1">
      <c r="B15" s="169">
        <v>3</v>
      </c>
      <c r="C15" s="758" t="s">
        <v>861</v>
      </c>
      <c r="D15" s="759"/>
      <c r="E15" s="759"/>
      <c r="F15" s="759"/>
      <c r="G15" s="759"/>
      <c r="H15" s="6"/>
    </row>
    <row r="16" spans="2:8" s="4" customFormat="1">
      <c r="B16" s="169">
        <v>4</v>
      </c>
      <c r="C16" s="758" t="s">
        <v>862</v>
      </c>
      <c r="D16" s="759"/>
      <c r="E16" s="759"/>
      <c r="F16" s="759"/>
      <c r="G16" s="759"/>
      <c r="H16" s="6"/>
    </row>
    <row r="17" spans="2:8" s="4" customFormat="1" ht="35.25" customHeight="1">
      <c r="B17" s="169">
        <v>5</v>
      </c>
      <c r="C17" s="758" t="s">
        <v>863</v>
      </c>
      <c r="D17" s="759"/>
      <c r="E17" s="759"/>
      <c r="F17" s="759"/>
      <c r="G17" s="759"/>
      <c r="H17" s="6"/>
    </row>
    <row r="18" spans="2:8" s="4" customFormat="1" ht="52.5" customHeight="1">
      <c r="B18" s="169">
        <v>6</v>
      </c>
      <c r="C18" s="758" t="s">
        <v>858</v>
      </c>
      <c r="D18" s="758"/>
      <c r="E18" s="758"/>
      <c r="F18" s="758"/>
      <c r="G18" s="758"/>
      <c r="H18" s="6"/>
    </row>
    <row r="19" spans="2:8" s="4" customFormat="1">
      <c r="B19" s="8"/>
      <c r="C19" s="757"/>
      <c r="D19" s="757"/>
      <c r="E19" s="757"/>
      <c r="F19" s="757"/>
      <c r="H19" s="6"/>
    </row>
  </sheetData>
  <mergeCells count="13">
    <mergeCell ref="C19:F19"/>
    <mergeCell ref="B7:G7"/>
    <mergeCell ref="C9:H9"/>
    <mergeCell ref="C18:G18"/>
    <mergeCell ref="B1:H1"/>
    <mergeCell ref="C4:G4"/>
    <mergeCell ref="C5:G5"/>
    <mergeCell ref="C13:G13"/>
    <mergeCell ref="C14:G14"/>
    <mergeCell ref="C15:G15"/>
    <mergeCell ref="C16:G16"/>
    <mergeCell ref="C17:G17"/>
    <mergeCell ref="C11:H11"/>
  </mergeCells>
  <printOptions headings="1"/>
  <pageMargins left="0.7" right="0.7" top="0.75" bottom="0.75" header="0.3" footer="0.3"/>
  <pageSetup scale="76" orientation="portrait" r:id="rId1"/>
  <headerFooter>
    <oddHeader>&amp;RHaribhakti &amp;&amp; Co.</oddHeader>
  </headerFooter>
  <legacyDrawing r:id="rId2"/>
  <oleObjects>
    <oleObject progId="3M.DefaultNote.1" shapeId="14337" r:id="rId3"/>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21</vt:i4>
      </vt:variant>
    </vt:vector>
  </HeadingPairs>
  <TitlesOfParts>
    <vt:vector size="54" baseType="lpstr">
      <vt:lpstr>Applicability</vt:lpstr>
      <vt:lpstr>Points to be noted</vt:lpstr>
      <vt:lpstr>Foreword &amp; Approach</vt:lpstr>
      <vt:lpstr>General Instructions</vt:lpstr>
      <vt:lpstr>Balance Sheet</vt:lpstr>
      <vt:lpstr>Profit And Loss</vt:lpstr>
      <vt:lpstr>Share Capital</vt:lpstr>
      <vt:lpstr>Reserves &amp; Surplus</vt:lpstr>
      <vt:lpstr>Sh App Money Pending Allotment</vt:lpstr>
      <vt:lpstr>Long-Term Borrowings</vt:lpstr>
      <vt:lpstr>Other Long Term Liabilities</vt:lpstr>
      <vt:lpstr>Long Term Provisions</vt:lpstr>
      <vt:lpstr>Short-Term Borrowings </vt:lpstr>
      <vt:lpstr>Other Current Liabilities</vt:lpstr>
      <vt:lpstr>Short Term Provisions</vt:lpstr>
      <vt:lpstr>NCA- Fixed asset</vt:lpstr>
      <vt:lpstr>NCA-Non Current Investments</vt:lpstr>
      <vt:lpstr>NCA-Long trm loans &amp; adv </vt:lpstr>
      <vt:lpstr>Other NCA</vt:lpstr>
      <vt:lpstr>Current Investments</vt:lpstr>
      <vt:lpstr>Inventories</vt:lpstr>
      <vt:lpstr>Trade Receivables</vt:lpstr>
      <vt:lpstr>Cash and cash equivalents</vt:lpstr>
      <vt:lpstr>Short term loans and adv</vt:lpstr>
      <vt:lpstr>Other Curr Assets</vt:lpstr>
      <vt:lpstr>Cont liabilities and commitment</vt:lpstr>
      <vt:lpstr>Notes</vt:lpstr>
      <vt:lpstr>Revenue From operation</vt:lpstr>
      <vt:lpstr>Other Income</vt:lpstr>
      <vt:lpstr>Cost of Material Consumed</vt:lpstr>
      <vt:lpstr>Finance Cost</vt:lpstr>
      <vt:lpstr>Additional Information</vt:lpstr>
      <vt:lpstr>P &amp; L Comparison with Old SchVI</vt:lpstr>
      <vt:lpstr>'Additional Information'!Print_Area</vt:lpstr>
      <vt:lpstr>'Cash and cash equivalents'!Print_Area</vt:lpstr>
      <vt:lpstr>'Current Investments'!Print_Area</vt:lpstr>
      <vt:lpstr>'Finance Cost'!Print_Area</vt:lpstr>
      <vt:lpstr>Inventories!Print_Area</vt:lpstr>
      <vt:lpstr>'Long Term Provisions'!Print_Area</vt:lpstr>
      <vt:lpstr>'Long-Term Borrowings'!Print_Area</vt:lpstr>
      <vt:lpstr>'NCA- Fixed asset'!Print_Area</vt:lpstr>
      <vt:lpstr>'NCA-Long trm loans &amp; adv '!Print_Area</vt:lpstr>
      <vt:lpstr>'NCA-Non Current Investments'!Print_Area</vt:lpstr>
      <vt:lpstr>'Other Current Liabilities'!Print_Area</vt:lpstr>
      <vt:lpstr>'Other Income'!Print_Area</vt:lpstr>
      <vt:lpstr>'Other Long Term Liabilities'!Print_Area</vt:lpstr>
      <vt:lpstr>'Other NCA'!Print_Area</vt:lpstr>
      <vt:lpstr>'Reserves &amp; Surplus'!Print_Area</vt:lpstr>
      <vt:lpstr>'Sh App Money Pending Allotment'!Print_Area</vt:lpstr>
      <vt:lpstr>'Share Capital'!Print_Area</vt:lpstr>
      <vt:lpstr>'Short term loans and adv'!Print_Area</vt:lpstr>
      <vt:lpstr>'Short Term Provisions'!Print_Area</vt:lpstr>
      <vt:lpstr>'Short-Term Borrowings '!Print_Area</vt:lpstr>
      <vt:lpstr>'Trade Receivables'!Print_Area</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 VI Rev</dc:title>
  <dc:creator>R &amp; QA, H &amp; Co.</dc:creator>
  <cp:lastModifiedBy>Nimesh Maheshwari</cp:lastModifiedBy>
  <cp:lastPrinted>2011-03-21T12:12:07Z</cp:lastPrinted>
  <dcterms:created xsi:type="dcterms:W3CDTF">2011-03-04T04:50:47Z</dcterms:created>
  <dcterms:modified xsi:type="dcterms:W3CDTF">2012-03-26T12:14:24Z</dcterms:modified>
</cp:coreProperties>
</file>