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40" activeTab="4"/>
  </bookViews>
  <sheets>
    <sheet name="Basic Details" sheetId="4" r:id="rId1"/>
    <sheet name="Balance Sheet" sheetId="1" r:id="rId2"/>
    <sheet name="Profit &amp; Loss Account" sheetId="2" r:id="rId3"/>
    <sheet name="Schedule" sheetId="3" r:id="rId4"/>
    <sheet name="Value Added Statements" sheetId="5" r:id="rId5"/>
  </sheets>
  <calcPr calcId="124519"/>
</workbook>
</file>

<file path=xl/calcChain.xml><?xml version="1.0" encoding="utf-8"?>
<calcChain xmlns="http://schemas.openxmlformats.org/spreadsheetml/2006/main">
  <c r="H9" i="5"/>
  <c r="H8"/>
  <c r="H7"/>
  <c r="H35" i="1"/>
  <c r="G35"/>
  <c r="H33"/>
  <c r="G33"/>
  <c r="H32"/>
  <c r="G32"/>
  <c r="H30"/>
  <c r="G30"/>
  <c r="H29"/>
  <c r="G29"/>
  <c r="H28"/>
  <c r="H27"/>
  <c r="G28"/>
  <c r="G27"/>
  <c r="H26"/>
  <c r="G26"/>
  <c r="H22"/>
  <c r="G22"/>
  <c r="H12"/>
  <c r="G12"/>
  <c r="H11"/>
  <c r="G11"/>
  <c r="H10"/>
  <c r="G10"/>
  <c r="H8"/>
  <c r="G8"/>
  <c r="A5" i="5" l="1"/>
  <c r="A2"/>
  <c r="A1"/>
  <c r="F342" i="3"/>
  <c r="G342"/>
  <c r="H342"/>
  <c r="G336"/>
  <c r="H336"/>
  <c r="H318"/>
  <c r="G318"/>
  <c r="C300"/>
  <c r="H270"/>
  <c r="H278" s="1"/>
  <c r="H298" s="1"/>
  <c r="G270"/>
  <c r="G278" s="1"/>
  <c r="G298" s="1"/>
  <c r="C261"/>
  <c r="H100"/>
  <c r="G100"/>
  <c r="H205"/>
  <c r="G205"/>
  <c r="H220"/>
  <c r="H222" s="1"/>
  <c r="H230" s="1"/>
  <c r="H253" s="1"/>
  <c r="H255" s="1"/>
  <c r="H257" s="1"/>
  <c r="H259" s="1"/>
  <c r="G220"/>
  <c r="G222" s="1"/>
  <c r="G230" s="1"/>
  <c r="G253" s="1"/>
  <c r="G255" s="1"/>
  <c r="G257" s="1"/>
  <c r="G259" s="1"/>
  <c r="C207"/>
  <c r="H193"/>
  <c r="H195"/>
  <c r="C197"/>
  <c r="H20" i="2"/>
  <c r="G20"/>
  <c r="G193" i="3"/>
  <c r="G195" s="1"/>
  <c r="C182"/>
  <c r="H174"/>
  <c r="G174"/>
  <c r="C163"/>
  <c r="H161"/>
  <c r="G161"/>
  <c r="C152"/>
  <c r="H150"/>
  <c r="G150"/>
  <c r="C134"/>
  <c r="A2" i="1"/>
  <c r="A1"/>
  <c r="G122" i="3"/>
  <c r="H122"/>
  <c r="C119"/>
  <c r="H117"/>
  <c r="G117"/>
  <c r="C113"/>
  <c r="H109"/>
  <c r="H111" s="1"/>
  <c r="G109"/>
  <c r="G111" s="1"/>
  <c r="C105"/>
  <c r="H103"/>
  <c r="G103"/>
  <c r="H96"/>
  <c r="G96"/>
  <c r="C98"/>
  <c r="C87"/>
  <c r="H80"/>
  <c r="G80"/>
  <c r="C74"/>
  <c r="H72"/>
  <c r="G72"/>
  <c r="C60"/>
  <c r="F58"/>
  <c r="F72" s="1"/>
  <c r="F80" s="1"/>
  <c r="F96" s="1"/>
  <c r="F103" s="1"/>
  <c r="F111" s="1"/>
  <c r="F117" s="1"/>
  <c r="F122" s="1"/>
  <c r="F150" s="1"/>
  <c r="F161" s="1"/>
  <c r="F174" s="1"/>
  <c r="F195" s="1"/>
  <c r="F205" s="1"/>
  <c r="F259" s="1"/>
  <c r="F298" s="1"/>
  <c r="F318" s="1"/>
  <c r="F336" s="1"/>
  <c r="C39"/>
  <c r="A39"/>
  <c r="A60" s="1"/>
  <c r="A74" s="1"/>
  <c r="A87" s="1"/>
  <c r="A98" s="1"/>
  <c r="A105" s="1"/>
  <c r="A113" s="1"/>
  <c r="A119" s="1"/>
  <c r="A134" s="1"/>
  <c r="A152" s="1"/>
  <c r="A163" s="1"/>
  <c r="A182" s="1"/>
  <c r="A197" s="1"/>
  <c r="A207" s="1"/>
  <c r="A261" s="1"/>
  <c r="A300" s="1"/>
  <c r="A326" s="1"/>
  <c r="A338" s="1"/>
  <c r="A41" i="2"/>
  <c r="A40"/>
  <c r="A35"/>
  <c r="A34"/>
  <c r="H32" i="3"/>
  <c r="G32"/>
  <c r="H5"/>
  <c r="H38" s="1"/>
  <c r="H86" s="1"/>
  <c r="H133" s="1"/>
  <c r="H181" s="1"/>
  <c r="H229" s="1"/>
  <c r="H277" s="1"/>
  <c r="H325" s="1"/>
  <c r="G5"/>
  <c r="G38" s="1"/>
  <c r="G86" s="1"/>
  <c r="G133" s="1"/>
  <c r="G181" s="1"/>
  <c r="G229" s="1"/>
  <c r="G277" s="1"/>
  <c r="G325" s="1"/>
  <c r="H6" i="2"/>
  <c r="G6"/>
  <c r="C6" i="3"/>
  <c r="A2" i="2"/>
  <c r="A2" i="3" s="1"/>
  <c r="A35" s="1"/>
  <c r="A83" s="1"/>
  <c r="A130" s="1"/>
  <c r="A178" s="1"/>
  <c r="A226" s="1"/>
  <c r="A274" s="1"/>
  <c r="A322" s="1"/>
  <c r="A1" i="2"/>
  <c r="A1" i="3" s="1"/>
  <c r="A34" s="1"/>
  <c r="A82" s="1"/>
  <c r="A129" s="1"/>
  <c r="A177" s="1"/>
  <c r="A225" s="1"/>
  <c r="A273" s="1"/>
  <c r="A321" s="1"/>
  <c r="H22" i="2"/>
  <c r="G22"/>
  <c r="H11"/>
  <c r="G11"/>
  <c r="H14"/>
  <c r="H24" s="1"/>
  <c r="H26" s="1"/>
  <c r="H28" s="1"/>
  <c r="H31" s="1"/>
  <c r="H57" i="3" s="1"/>
  <c r="H58" s="1"/>
  <c r="G14" i="2"/>
  <c r="G24" s="1"/>
  <c r="G26" s="1"/>
  <c r="G28" s="1"/>
  <c r="G31" s="1"/>
  <c r="H31" i="1"/>
  <c r="H34" s="1"/>
  <c r="G31"/>
  <c r="G34" s="1"/>
  <c r="H19"/>
  <c r="H21" s="1"/>
  <c r="H37" s="1"/>
  <c r="G19"/>
  <c r="G21" s="1"/>
  <c r="G37" s="1"/>
  <c r="H14"/>
  <c r="G14"/>
  <c r="G57" i="3" l="1"/>
  <c r="G58" s="1"/>
</calcChain>
</file>

<file path=xl/sharedStrings.xml><?xml version="1.0" encoding="utf-8"?>
<sst xmlns="http://schemas.openxmlformats.org/spreadsheetml/2006/main" count="337" uniqueCount="282">
  <si>
    <t>COMPANY NAME</t>
  </si>
  <si>
    <t>Balance Sheet</t>
  </si>
  <si>
    <t>As at March 31st, 20_____</t>
  </si>
  <si>
    <t>Particulars</t>
  </si>
  <si>
    <t>March 31st, 20__</t>
  </si>
  <si>
    <t>Schedule</t>
  </si>
  <si>
    <t>Sources of Funds</t>
  </si>
  <si>
    <t>1. Share Capital</t>
  </si>
  <si>
    <t>Application of Funds</t>
  </si>
  <si>
    <t>1. Fixed Assets</t>
  </si>
  <si>
    <t>Original Cost</t>
  </si>
  <si>
    <t>Less: Depreciation till date</t>
  </si>
  <si>
    <t>2. Investments</t>
  </si>
  <si>
    <t>Cash and Bank Balances</t>
  </si>
  <si>
    <t>Add: Capital Work-in-Progress</t>
  </si>
  <si>
    <t>Sundry Debtors</t>
  </si>
  <si>
    <t>Loan &amp; Advances</t>
  </si>
  <si>
    <t>Current Assets &amp; Loan and Advances</t>
  </si>
  <si>
    <t>Less: Current Liabilities &amp; Provisions</t>
  </si>
  <si>
    <t>Current Liabilities</t>
  </si>
  <si>
    <t>Provisions</t>
  </si>
  <si>
    <t>Other Current Assets</t>
  </si>
  <si>
    <t>Net Fixed Assets</t>
  </si>
  <si>
    <t>3. Reserves &amp; Surplus</t>
  </si>
  <si>
    <t>4. Secured Loans</t>
  </si>
  <si>
    <t>5. Unsecured Loans</t>
  </si>
  <si>
    <t>6. Deferred Tax Liability</t>
  </si>
  <si>
    <t>Total (1 to 6)</t>
  </si>
  <si>
    <t>Income Statement</t>
  </si>
  <si>
    <t>4. Net Current Assets</t>
  </si>
  <si>
    <t>5. Miscellaneous Expenditure to extent not written off</t>
  </si>
  <si>
    <t xml:space="preserve">6. Profit &amp; Loss Account </t>
  </si>
  <si>
    <t>3. Deferred Tax Assets</t>
  </si>
  <si>
    <t>2. Share Application Money (Pending Allotment)</t>
  </si>
  <si>
    <t>Net Sales</t>
  </si>
  <si>
    <t xml:space="preserve">Gross Sales </t>
  </si>
  <si>
    <t>Less:</t>
  </si>
  <si>
    <t>Sales Return</t>
  </si>
  <si>
    <t>Service Income</t>
  </si>
  <si>
    <t>Total</t>
  </si>
  <si>
    <t>A. Income</t>
  </si>
  <si>
    <t>B. Expenditure</t>
  </si>
  <si>
    <t>Cost of Goods Sold</t>
  </si>
  <si>
    <t>Office &amp; Administrative Expenses</t>
  </si>
  <si>
    <t>Selling &amp; Distribution Expenses</t>
  </si>
  <si>
    <t>Depreciation &amp; Amortization</t>
  </si>
  <si>
    <t>Prior Period Items</t>
  </si>
  <si>
    <t>Excise Duty Recovered</t>
  </si>
  <si>
    <t>Profit from Operations before Financial Expenses and</t>
  </si>
  <si>
    <t>Add: Non-Operating Incomes</t>
  </si>
  <si>
    <t>Income related to Operations</t>
  </si>
  <si>
    <t>Preliminary Expenses</t>
  </si>
  <si>
    <t>Non-Operating Incomes (A-B)</t>
  </si>
  <si>
    <t>Financial Expenses</t>
  </si>
  <si>
    <t>Profit before Financial Expenses and Taxation</t>
  </si>
  <si>
    <t>Profit before Taxation</t>
  </si>
  <si>
    <t>Provision for Taxation</t>
  </si>
  <si>
    <t>Deferred Tax Adjustment</t>
  </si>
  <si>
    <t>Profit after Tax transferred to Balance Sheet</t>
  </si>
  <si>
    <t>Earning per Share (in Rs.)</t>
  </si>
  <si>
    <t>Schedule on Accounts</t>
  </si>
  <si>
    <t>Share Capital</t>
  </si>
  <si>
    <t>Authorized Share Capital:-</t>
  </si>
  <si>
    <t>(Pr. Yr. ___________Equity Shares)</t>
  </si>
  <si>
    <t>__________ Equity Shares of Rs._____each</t>
  </si>
  <si>
    <t>__________ Preference Shares of Rs._____each</t>
  </si>
  <si>
    <t>(Pr. Yr. ___________Preference Shares)</t>
  </si>
  <si>
    <t>Issued Share Capital:-</t>
  </si>
  <si>
    <t>Subscribed, Called &amp; Paid Up Share Capital:-</t>
  </si>
  <si>
    <t xml:space="preserve">Less: </t>
  </si>
  <si>
    <t>Calls in Arrears</t>
  </si>
  <si>
    <t>Shares Forfeited Account</t>
  </si>
  <si>
    <t>{___________ Shares (Equity/Preference) issued for a</t>
  </si>
  <si>
    <t>Consideration other than Cash}</t>
  </si>
  <si>
    <t>{___________ Shares (Equity/Preference) issued as Bonus</t>
  </si>
  <si>
    <t>Shares &amp; for this purpose _________ (Reserves) is used}</t>
  </si>
  <si>
    <t>{____Preference Shares to be redeemed on ___/___/___}</t>
  </si>
  <si>
    <t>{Calls in Arrears include Rs._________ due from Director</t>
  </si>
  <si>
    <t>&amp; Rs._________ due from Others)</t>
  </si>
  <si>
    <t>Accounting Policies and Notes on Accounts are annexed</t>
  </si>
  <si>
    <t>As per our report on even date</t>
  </si>
  <si>
    <t>Place: New Delhi</t>
  </si>
  <si>
    <t>Date:</t>
  </si>
  <si>
    <t>Capital reserve</t>
  </si>
  <si>
    <t>Capital redemption reserve</t>
  </si>
  <si>
    <t>Debenture redemption reserve</t>
  </si>
  <si>
    <t>Securities premium account</t>
  </si>
  <si>
    <t>General reserve</t>
  </si>
  <si>
    <t>Export profit reserve</t>
  </si>
  <si>
    <t>Dividend equalization funds</t>
  </si>
  <si>
    <t>Development rebate reserve</t>
  </si>
  <si>
    <t>Revaluation reserve</t>
  </si>
  <si>
    <t>Project profit reserve</t>
  </si>
  <si>
    <t>Investment allowances reserve</t>
  </si>
  <si>
    <t>Workmen's compensation fund</t>
  </si>
  <si>
    <t>Workmen's accident fund</t>
  </si>
  <si>
    <t>Contingency reserve</t>
  </si>
  <si>
    <t>Tariff &amp; dividend reserve</t>
  </si>
  <si>
    <t>Any other statutory reserve</t>
  </si>
  <si>
    <t>Profit &amp; loss account</t>
  </si>
  <si>
    <t>Debentures</t>
  </si>
  <si>
    <t xml:space="preserve">Bonds </t>
  </si>
  <si>
    <t>Bank overdraft</t>
  </si>
  <si>
    <t>Loan advanced from Bank</t>
  </si>
  <si>
    <t xml:space="preserve">Loan advanced from Financial Institution </t>
  </si>
  <si>
    <t>Interest accrued and due</t>
  </si>
  <si>
    <t>{________ Debenture which are convertible in shares}</t>
  </si>
  <si>
    <t>{Security for which they are already secured}</t>
  </si>
  <si>
    <t xml:space="preserve">{Loan guaranteed by Director such that on non-payment by </t>
  </si>
  <si>
    <t>company, They are held liable}</t>
  </si>
  <si>
    <t>Bonds</t>
  </si>
  <si>
    <t>Loan received from Relatives, Friends etc.</t>
  </si>
  <si>
    <t>Loan for which no security has been given</t>
  </si>
  <si>
    <t>Equity Shares in:-</t>
  </si>
  <si>
    <t>___________________</t>
  </si>
  <si>
    <t>Preference Shares in:-</t>
  </si>
  <si>
    <t>Debentures in:-</t>
  </si>
  <si>
    <t>Reserve &amp; Surplus</t>
  </si>
  <si>
    <t>Secured Loans</t>
  </si>
  <si>
    <t>Unsecured Loans</t>
  </si>
  <si>
    <t>Raw Material</t>
  </si>
  <si>
    <t>Work in Progress</t>
  </si>
  <si>
    <t>Finished Stock</t>
  </si>
  <si>
    <t>Investments</t>
  </si>
  <si>
    <t>Due for more than 6 months</t>
  </si>
  <si>
    <t>Others</t>
  </si>
  <si>
    <t>Less: Provision for Doubtful Debts</t>
  </si>
  <si>
    <t>Cash in Hand</t>
  </si>
  <si>
    <t>Balance with Scheduled Banks</t>
  </si>
  <si>
    <t>Cash &amp; Bank Balance</t>
  </si>
  <si>
    <t>Inventories</t>
  </si>
  <si>
    <t>Company Name</t>
  </si>
  <si>
    <t>Regd Off</t>
  </si>
  <si>
    <t>Regd Off.:</t>
  </si>
  <si>
    <t>Advances Recoverable in Cash or Kind</t>
  </si>
  <si>
    <t xml:space="preserve">Bills Receivable </t>
  </si>
  <si>
    <t>Advance Tax</t>
  </si>
  <si>
    <t>Loan advanced to Anyone</t>
  </si>
  <si>
    <t>Prepaid Expenses</t>
  </si>
  <si>
    <t>Accrued Incomes</t>
  </si>
  <si>
    <t xml:space="preserve">Advance to Employees </t>
  </si>
  <si>
    <t xml:space="preserve">Advance to Suppliers </t>
  </si>
  <si>
    <t>Security Deposits</t>
  </si>
  <si>
    <t>Port Trusts</t>
  </si>
  <si>
    <t>Deposits &amp; Loan and Advances</t>
  </si>
  <si>
    <t>Balance with Revenue Authorities</t>
  </si>
  <si>
    <t>T.D.S. Receivables</t>
  </si>
  <si>
    <t>Vat Refundable</t>
  </si>
  <si>
    <t>Sundry Creditors</t>
  </si>
  <si>
    <t>Provision for Gratuity &amp; Pension</t>
  </si>
  <si>
    <t>Provision for Contingencies</t>
  </si>
  <si>
    <t>Proposed Dividend</t>
  </si>
  <si>
    <t>Interim Dividend</t>
  </si>
  <si>
    <t>Unclaimed Dividend</t>
  </si>
  <si>
    <t>Outstanding Expenses</t>
  </si>
  <si>
    <t>Advance Income</t>
  </si>
  <si>
    <t>Bills Payable</t>
  </si>
  <si>
    <t>Provision for Fringe Benefit Tax</t>
  </si>
  <si>
    <t>Provision for Wealth Tax</t>
  </si>
  <si>
    <t>Provision for Leave</t>
  </si>
  <si>
    <t>Provident Fund Scheme</t>
  </si>
  <si>
    <t>Interest Accrued but not yet due</t>
  </si>
  <si>
    <t>Advance from Customer</t>
  </si>
  <si>
    <t>Brokerage</t>
  </si>
  <si>
    <t>Underwriting Commission</t>
  </si>
  <si>
    <t xml:space="preserve">Discount on Issue of Shares &amp; Debentures </t>
  </si>
  <si>
    <t>Interest paid out of capital during Construction period</t>
  </si>
  <si>
    <t>Development Expenditure</t>
  </si>
  <si>
    <t>Deferred Revenue Expenditure</t>
  </si>
  <si>
    <t>Pre-Incorporation Expenses</t>
  </si>
  <si>
    <t>Pre-Operative Expenses</t>
  </si>
  <si>
    <t>Less: Expenses written off during the Year</t>
  </si>
  <si>
    <t>Miscellaneous Expenses written off during the Year</t>
  </si>
  <si>
    <t>Apprenticeship Premium</t>
  </si>
  <si>
    <t>Bank Interest</t>
  </si>
  <si>
    <t>Commission Earned</t>
  </si>
  <si>
    <t>Dividend on Shares</t>
  </si>
  <si>
    <t>Income from Other Sources</t>
  </si>
  <si>
    <t>Income on Investment</t>
  </si>
  <si>
    <t>Profit on sale of Fixed Assets</t>
  </si>
  <si>
    <t>Rent from Tenants</t>
  </si>
  <si>
    <t>Bad Debt recovered</t>
  </si>
  <si>
    <t>Discount received</t>
  </si>
  <si>
    <t>Exchange Difference</t>
  </si>
  <si>
    <t>Incentive</t>
  </si>
  <si>
    <t>Miscellaneous Revenue Gains</t>
  </si>
  <si>
    <t>Add: Purchases during the year</t>
  </si>
  <si>
    <t>Add: Direct Expenses</t>
  </si>
  <si>
    <t>Bonus to Workers</t>
  </si>
  <si>
    <t>Carriage on Purchases or Inward</t>
  </si>
  <si>
    <t>Cartages</t>
  </si>
  <si>
    <t>Coal, Gas, Water, Oil &amp; Greasing</t>
  </si>
  <si>
    <t>Custom Duty on Imported Goods</t>
  </si>
  <si>
    <t>Dock Charges</t>
  </si>
  <si>
    <t>Excise Duty</t>
  </si>
  <si>
    <t>Factory Expenses</t>
  </si>
  <si>
    <t>Factory Rent &amp; Insurance</t>
  </si>
  <si>
    <t>Fright Inward</t>
  </si>
  <si>
    <t>Heating &amp; Lightening</t>
  </si>
  <si>
    <t>Loss by Breakage</t>
  </si>
  <si>
    <t>Loss by Pilferage</t>
  </si>
  <si>
    <t>Loss by Spoilage</t>
  </si>
  <si>
    <t>Loss by Vaporization</t>
  </si>
  <si>
    <t xml:space="preserve">Octroi </t>
  </si>
  <si>
    <t>Power &amp; Fuel</t>
  </si>
  <si>
    <t>Royalties</t>
  </si>
  <si>
    <t>Any other Normal Loss</t>
  </si>
  <si>
    <t>Wages &amp; Manufacturing Wages</t>
  </si>
  <si>
    <t>(-)Donation (Charity)</t>
  </si>
  <si>
    <t>(-)Goods as Advertisement</t>
  </si>
  <si>
    <t>(-)Loss by Breakage</t>
  </si>
  <si>
    <t xml:space="preserve">(-)Loss by Fire </t>
  </si>
  <si>
    <t>(-)Loss by Pilferage</t>
  </si>
  <si>
    <t>(-)Loss by Spoilage</t>
  </si>
  <si>
    <t>(-)Loss by Theft</t>
  </si>
  <si>
    <t>(-)Loss by Vaporization</t>
  </si>
  <si>
    <t>(-)Normal Loss</t>
  </si>
  <si>
    <t>Opening Stock of Raw Material</t>
  </si>
  <si>
    <t>Closing Stock of Raw Material</t>
  </si>
  <si>
    <t>Raw Material held during the Year</t>
  </si>
  <si>
    <t>Sales of Scrap &amp; Seconds</t>
  </si>
  <si>
    <t>Raw Material utilized for Production c/d</t>
  </si>
  <si>
    <t>Raw Material utilized for Production b/d</t>
  </si>
  <si>
    <t>Add: Opening WIP Stock</t>
  </si>
  <si>
    <t>Less: Closing WIP Stock</t>
  </si>
  <si>
    <t>Cost of Goods Produced during the Year</t>
  </si>
  <si>
    <t>Add:</t>
  </si>
  <si>
    <t>Opening Finished Stock</t>
  </si>
  <si>
    <t>Cost of Goods available for Sale</t>
  </si>
  <si>
    <t>Less: Closing Finished Stock</t>
  </si>
  <si>
    <t>Bank Charges</t>
  </si>
  <si>
    <t>Bonus to employees</t>
  </si>
  <si>
    <t>Conveyances Charges</t>
  </si>
  <si>
    <t xml:space="preserve">Discount </t>
  </si>
  <si>
    <t>Donation</t>
  </si>
  <si>
    <t>Electricity Charges</t>
  </si>
  <si>
    <t>Entertainment Expenses</t>
  </si>
  <si>
    <t>Establishment Expenses or Charges</t>
  </si>
  <si>
    <t>Managerial Remuneration</t>
  </si>
  <si>
    <t>Miscellaneous Expenses</t>
  </si>
  <si>
    <t>Office Insurance</t>
  </si>
  <si>
    <t xml:space="preserve">Office Rent </t>
  </si>
  <si>
    <t xml:space="preserve">Postage &amp; Telegrams </t>
  </si>
  <si>
    <t>Printing &amp; Stationery</t>
  </si>
  <si>
    <t>Rates and Taxes</t>
  </si>
  <si>
    <t xml:space="preserve">Repair &amp; Renewals </t>
  </si>
  <si>
    <t xml:space="preserve">Salaries </t>
  </si>
  <si>
    <t>Stable Expenses</t>
  </si>
  <si>
    <t>Staff Welfare Expenses</t>
  </si>
  <si>
    <t>Sundry Trade Expenses</t>
  </si>
  <si>
    <t>Telephone Expenses</t>
  </si>
  <si>
    <t>Water Charges</t>
  </si>
  <si>
    <t>Balance c/d</t>
  </si>
  <si>
    <t>Balance b/d</t>
  </si>
  <si>
    <t>Director's Remuneration</t>
  </si>
  <si>
    <t>Advertisement Expenses</t>
  </si>
  <si>
    <t>Bad Debts</t>
  </si>
  <si>
    <t>Brokerage Paid To Agent</t>
  </si>
  <si>
    <t>Carriage on Sales or Outward</t>
  </si>
  <si>
    <t>Commission Paid to Agents</t>
  </si>
  <si>
    <t>Distributive Expenses</t>
  </si>
  <si>
    <t>Export Duty</t>
  </si>
  <si>
    <t>Fright Outward</t>
  </si>
  <si>
    <t>License Fees</t>
  </si>
  <si>
    <t>Packing Charges</t>
  </si>
  <si>
    <t>Provision for Bad Debts</t>
  </si>
  <si>
    <t>Sales Promotion Expenses</t>
  </si>
  <si>
    <t>Traveling Charges</t>
  </si>
  <si>
    <t>Audit Fees</t>
  </si>
  <si>
    <t>Legal Charges</t>
  </si>
  <si>
    <t>Non-Operating Incomes</t>
  </si>
  <si>
    <t>Miscellaneous Expenditure</t>
  </si>
  <si>
    <t>Interest on Bank Overdraft</t>
  </si>
  <si>
    <t>Interest on Loan</t>
  </si>
  <si>
    <t>Value Added Statement</t>
  </si>
  <si>
    <t>For the Year Ended March 31st, 20__</t>
  </si>
  <si>
    <t>Amount (Rs.)</t>
  </si>
  <si>
    <t xml:space="preserve"> </t>
  </si>
  <si>
    <t>Sales</t>
  </si>
  <si>
    <t>Other Operating Incomes</t>
  </si>
  <si>
    <t>Total "A"</t>
  </si>
  <si>
    <t>Cost of Bought in Material or Services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</si>
</sst>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1"/>
      <color rgb="FF00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1EBAD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0" fillId="0" borderId="0" xfId="0" applyFont="1"/>
    <xf numFmtId="43" fontId="0" fillId="0" borderId="0" xfId="1" applyFont="1"/>
    <xf numFmtId="43" fontId="1" fillId="0" borderId="2" xfId="1" applyFont="1" applyBorder="1"/>
    <xf numFmtId="43" fontId="1" fillId="0" borderId="5" xfId="1" applyFont="1" applyBorder="1"/>
    <xf numFmtId="43" fontId="0" fillId="0" borderId="6" xfId="1" applyFont="1" applyBorder="1"/>
    <xf numFmtId="43" fontId="1" fillId="0" borderId="8" xfId="1" applyFont="1" applyBorder="1"/>
    <xf numFmtId="43" fontId="1" fillId="0" borderId="1" xfId="1" applyFont="1" applyBorder="1"/>
    <xf numFmtId="43" fontId="0" fillId="0" borderId="0" xfId="1" applyFont="1" applyBorder="1"/>
    <xf numFmtId="43" fontId="1" fillId="0" borderId="14" xfId="1" applyFont="1" applyBorder="1"/>
    <xf numFmtId="43" fontId="0" fillId="0" borderId="12" xfId="1" applyFont="1" applyBorder="1"/>
    <xf numFmtId="43" fontId="0" fillId="0" borderId="16" xfId="1" applyFont="1" applyBorder="1"/>
    <xf numFmtId="43" fontId="1" fillId="0" borderId="11" xfId="1" applyFont="1" applyBorder="1"/>
    <xf numFmtId="43" fontId="1" fillId="0" borderId="13" xfId="1" applyFont="1" applyBorder="1"/>
    <xf numFmtId="43" fontId="0" fillId="0" borderId="0" xfId="1" applyFont="1" applyAlignment="1">
      <alignment horizontal="left"/>
    </xf>
    <xf numFmtId="43" fontId="0" fillId="0" borderId="10" xfId="1" applyFont="1" applyBorder="1"/>
    <xf numFmtId="49" fontId="1" fillId="0" borderId="0" xfId="0" applyNumberFormat="1" applyFont="1"/>
    <xf numFmtId="43" fontId="0" fillId="0" borderId="17" xfId="1" applyFont="1" applyBorder="1"/>
    <xf numFmtId="49" fontId="1" fillId="0" borderId="0" xfId="0" applyNumberFormat="1" applyFont="1" applyAlignment="1">
      <alignment horizontal="left"/>
    </xf>
    <xf numFmtId="0" fontId="6" fillId="0" borderId="0" xfId="0" applyFont="1"/>
    <xf numFmtId="43" fontId="0" fillId="0" borderId="1" xfId="1" applyFont="1" applyBorder="1"/>
    <xf numFmtId="43" fontId="0" fillId="0" borderId="8" xfId="1" applyFont="1" applyBorder="1"/>
    <xf numFmtId="43" fontId="0" fillId="0" borderId="4" xfId="1" applyFont="1" applyBorder="1"/>
    <xf numFmtId="43" fontId="0" fillId="0" borderId="9" xfId="1" applyFont="1" applyBorder="1"/>
    <xf numFmtId="43" fontId="0" fillId="0" borderId="7" xfId="1" applyFont="1" applyBorder="1"/>
    <xf numFmtId="43" fontId="0" fillId="0" borderId="18" xfId="1" applyFont="1" applyBorder="1"/>
    <xf numFmtId="0" fontId="0" fillId="2" borderId="0" xfId="0" applyFill="1" applyAlignment="1"/>
    <xf numFmtId="0" fontId="0" fillId="0" borderId="0" xfId="0" applyFont="1" applyAlignment="1">
      <alignment horizontal="left"/>
    </xf>
    <xf numFmtId="0" fontId="0" fillId="0" borderId="10" xfId="0" applyFont="1" applyBorder="1"/>
    <xf numFmtId="0" fontId="0" fillId="0" borderId="0" xfId="0" applyFont="1" applyBorder="1"/>
    <xf numFmtId="0" fontId="0" fillId="0" borderId="0" xfId="0" applyFont="1" applyAlignment="1"/>
    <xf numFmtId="0" fontId="7" fillId="0" borderId="0" xfId="0" applyFont="1"/>
    <xf numFmtId="43" fontId="1" fillId="0" borderId="3" xfId="1" applyFont="1" applyBorder="1"/>
    <xf numFmtId="0" fontId="1" fillId="0" borderId="0" xfId="0" applyFont="1" applyAlignment="1">
      <alignment horizontal="left" vertical="top"/>
    </xf>
    <xf numFmtId="0" fontId="5" fillId="0" borderId="12" xfId="2" applyFont="1" applyBorder="1" applyAlignment="1" applyProtection="1">
      <alignment horizontal="center"/>
    </xf>
    <xf numFmtId="43" fontId="1" fillId="0" borderId="9" xfId="1" applyFont="1" applyBorder="1"/>
    <xf numFmtId="43" fontId="1" fillId="0" borderId="6" xfId="1" applyFont="1" applyBorder="1"/>
    <xf numFmtId="43" fontId="1" fillId="0" borderId="0" xfId="1" applyFont="1"/>
    <xf numFmtId="43" fontId="1" fillId="0" borderId="0" xfId="1" applyFont="1" applyBorder="1"/>
    <xf numFmtId="0" fontId="1" fillId="0" borderId="0" xfId="0" applyFont="1" applyAlignment="1">
      <alignment horizontal="left"/>
    </xf>
    <xf numFmtId="164" fontId="8" fillId="0" borderId="19" xfId="1" applyNumberFormat="1" applyFont="1" applyBorder="1" applyAlignment="1"/>
    <xf numFmtId="0" fontId="1" fillId="0" borderId="0" xfId="0" applyFont="1" applyAlignment="1"/>
    <xf numFmtId="0" fontId="0" fillId="0" borderId="10" xfId="0" applyFont="1" applyBorder="1" applyAlignment="1"/>
    <xf numFmtId="0" fontId="2" fillId="0" borderId="0" xfId="0" applyFont="1" applyAlignment="1">
      <alignment vertical="top"/>
    </xf>
    <xf numFmtId="164" fontId="0" fillId="0" borderId="0" xfId="1" applyNumberFormat="1" applyFont="1" applyProtection="1">
      <protection locked="0"/>
    </xf>
    <xf numFmtId="49" fontId="0" fillId="0" borderId="6" xfId="1" applyNumberFormat="1" applyFont="1" applyBorder="1" applyAlignment="1" applyProtection="1">
      <alignment horizontal="center"/>
      <protection locked="0"/>
    </xf>
    <xf numFmtId="164" fontId="0" fillId="0" borderId="6" xfId="1" applyNumberFormat="1" applyFont="1" applyBorder="1" applyProtection="1">
      <protection locked="0"/>
    </xf>
    <xf numFmtId="49" fontId="5" fillId="0" borderId="6" xfId="1" applyNumberFormat="1" applyFont="1" applyBorder="1" applyAlignment="1" applyProtection="1">
      <alignment horizontal="center" vertical="center"/>
      <protection locked="0"/>
    </xf>
    <xf numFmtId="49" fontId="5" fillId="0" borderId="6" xfId="2" applyNumberFormat="1" applyFont="1" applyBorder="1" applyAlignment="1" applyProtection="1">
      <alignment horizontal="center" vertical="center"/>
      <protection locked="0"/>
    </xf>
    <xf numFmtId="49" fontId="1" fillId="0" borderId="6" xfId="1" applyNumberFormat="1" applyFont="1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Protection="1">
      <protection locked="0"/>
    </xf>
    <xf numFmtId="164" fontId="0" fillId="0" borderId="7" xfId="1" applyNumberFormat="1" applyFont="1" applyBorder="1" applyProtection="1">
      <protection locked="0"/>
    </xf>
    <xf numFmtId="164" fontId="0" fillId="0" borderId="4" xfId="1" applyNumberFormat="1" applyFont="1" applyBorder="1" applyProtection="1">
      <protection locked="0"/>
    </xf>
    <xf numFmtId="49" fontId="0" fillId="0" borderId="7" xfId="1" applyNumberFormat="1" applyFont="1" applyBorder="1" applyAlignment="1" applyProtection="1">
      <alignment horizontal="center"/>
      <protection locked="0"/>
    </xf>
    <xf numFmtId="49" fontId="0" fillId="0" borderId="0" xfId="1" applyNumberFormat="1" applyFont="1" applyAlignment="1" applyProtection="1">
      <alignment horizontal="center"/>
      <protection locked="0"/>
    </xf>
    <xf numFmtId="164" fontId="0" fillId="0" borderId="6" xfId="1" applyNumberFormat="1" applyFont="1" applyBorder="1" applyProtection="1"/>
    <xf numFmtId="164" fontId="0" fillId="0" borderId="0" xfId="1" applyNumberFormat="1" applyFont="1" applyProtection="1"/>
    <xf numFmtId="164" fontId="0" fillId="0" borderId="9" xfId="1" applyNumberFormat="1" applyFont="1" applyBorder="1" applyProtection="1"/>
    <xf numFmtId="164" fontId="0" fillId="0" borderId="3" xfId="1" applyNumberFormat="1" applyFont="1" applyBorder="1" applyProtection="1"/>
    <xf numFmtId="164" fontId="0" fillId="0" borderId="5" xfId="1" applyNumberFormat="1" applyFont="1" applyBorder="1" applyProtection="1"/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164" fontId="0" fillId="0" borderId="4" xfId="1" applyNumberFormat="1" applyFont="1" applyBorder="1" applyProtection="1"/>
    <xf numFmtId="164" fontId="1" fillId="0" borderId="8" xfId="1" applyNumberFormat="1" applyFont="1" applyBorder="1" applyProtection="1"/>
    <xf numFmtId="164" fontId="1" fillId="0" borderId="1" xfId="1" applyNumberFormat="1" applyFont="1" applyBorder="1" applyProtection="1"/>
    <xf numFmtId="164" fontId="1" fillId="0" borderId="2" xfId="1" applyNumberFormat="1" applyFont="1" applyBorder="1" applyProtection="1"/>
    <xf numFmtId="49" fontId="1" fillId="0" borderId="5" xfId="1" applyNumberFormat="1" applyFont="1" applyBorder="1" applyAlignment="1" applyProtection="1">
      <alignment horizontal="center"/>
    </xf>
    <xf numFmtId="164" fontId="2" fillId="0" borderId="0" xfId="1" applyNumberFormat="1" applyFont="1" applyProtection="1"/>
    <xf numFmtId="164" fontId="1" fillId="0" borderId="0" xfId="1" applyNumberFormat="1" applyFont="1" applyAlignment="1" applyProtection="1">
      <alignment horizontal="right"/>
    </xf>
    <xf numFmtId="164" fontId="0" fillId="0" borderId="0" xfId="1" applyNumberFormat="1" applyFont="1" applyAlignment="1" applyProtection="1">
      <alignment horizontal="right"/>
    </xf>
    <xf numFmtId="49" fontId="0" fillId="0" borderId="0" xfId="1" applyNumberFormat="1" applyFont="1" applyAlignment="1" applyProtection="1">
      <alignment horizontal="center"/>
    </xf>
    <xf numFmtId="164" fontId="1" fillId="0" borderId="5" xfId="1" applyNumberFormat="1" applyFont="1" applyBorder="1" applyProtection="1"/>
    <xf numFmtId="0" fontId="1" fillId="0" borderId="0" xfId="0" applyFont="1" applyAlignment="1">
      <alignment horizontal="center"/>
    </xf>
    <xf numFmtId="164" fontId="1" fillId="0" borderId="0" xfId="1" applyNumberFormat="1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3" fontId="0" fillId="0" borderId="0" xfId="0" applyNumberFormat="1"/>
    <xf numFmtId="43" fontId="1" fillId="0" borderId="1" xfId="0" applyNumberFormat="1" applyFont="1" applyBorder="1"/>
    <xf numFmtId="0" fontId="9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E1EBA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A3" sqref="A3"/>
    </sheetView>
  </sheetViews>
  <sheetFormatPr defaultRowHeight="15"/>
  <sheetData>
    <row r="1" spans="1:9">
      <c r="A1" t="s">
        <v>131</v>
      </c>
      <c r="C1" s="35" t="s">
        <v>0</v>
      </c>
      <c r="D1" s="35"/>
      <c r="E1" s="35"/>
      <c r="F1" s="35"/>
      <c r="G1" s="35"/>
      <c r="H1" s="35"/>
      <c r="I1" s="35"/>
    </row>
    <row r="2" spans="1:9">
      <c r="A2" t="s">
        <v>132</v>
      </c>
      <c r="C2" s="35" t="s">
        <v>133</v>
      </c>
      <c r="D2" s="35"/>
      <c r="E2" s="35"/>
      <c r="F2" s="35"/>
      <c r="G2" s="35"/>
      <c r="H2" s="35"/>
      <c r="I2" s="3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showRuler="0" workbookViewId="0">
      <selection activeCell="H44" sqref="H44"/>
    </sheetView>
  </sheetViews>
  <sheetFormatPr defaultRowHeight="15"/>
  <cols>
    <col min="1" max="1" width="5" style="53" customWidth="1"/>
    <col min="2" max="2" width="5.28515625" style="53" customWidth="1"/>
    <col min="3" max="3" width="9.140625" style="53"/>
    <col min="4" max="4" width="11.28515625" style="53" customWidth="1"/>
    <col min="5" max="5" width="19" style="53" customWidth="1"/>
    <col min="6" max="6" width="9.140625" style="63"/>
    <col min="7" max="8" width="15.7109375" style="53" customWidth="1"/>
    <col min="9" max="16384" width="9.140625" style="53"/>
  </cols>
  <sheetData>
    <row r="1" spans="1:8">
      <c r="A1" s="82" t="str">
        <f>'Basic Details'!C1</f>
        <v>COMPANY NAME</v>
      </c>
      <c r="B1" s="82"/>
      <c r="C1" s="82"/>
      <c r="D1" s="82"/>
      <c r="E1" s="82"/>
      <c r="F1" s="82"/>
      <c r="G1" s="82"/>
      <c r="H1" s="82"/>
    </row>
    <row r="2" spans="1:8">
      <c r="A2" s="82" t="str">
        <f>'Basic Details'!C2</f>
        <v>Regd Off.:</v>
      </c>
      <c r="B2" s="82"/>
      <c r="C2" s="82"/>
      <c r="D2" s="82"/>
      <c r="E2" s="82"/>
      <c r="F2" s="82"/>
      <c r="G2" s="82"/>
      <c r="H2" s="82"/>
    </row>
    <row r="3" spans="1:8">
      <c r="A3" s="65"/>
      <c r="B3" s="65"/>
      <c r="C3" s="65"/>
      <c r="D3" s="65"/>
      <c r="E3" s="65"/>
      <c r="F3" s="79"/>
      <c r="G3" s="65"/>
      <c r="H3" s="65"/>
    </row>
    <row r="4" spans="1:8">
      <c r="A4" s="82" t="s">
        <v>1</v>
      </c>
      <c r="B4" s="82"/>
      <c r="C4" s="82"/>
      <c r="D4" s="82"/>
      <c r="E4" s="82"/>
      <c r="F4" s="82"/>
      <c r="G4" s="82"/>
      <c r="H4" s="82"/>
    </row>
    <row r="5" spans="1:8">
      <c r="A5" s="82" t="s">
        <v>2</v>
      </c>
      <c r="B5" s="82"/>
      <c r="C5" s="82"/>
      <c r="D5" s="82"/>
      <c r="E5" s="82"/>
      <c r="F5" s="82"/>
      <c r="G5" s="82"/>
      <c r="H5" s="82"/>
    </row>
    <row r="6" spans="1:8">
      <c r="A6" s="74" t="s">
        <v>3</v>
      </c>
      <c r="B6" s="74"/>
      <c r="C6" s="74"/>
      <c r="D6" s="74"/>
      <c r="E6" s="74"/>
      <c r="F6" s="75" t="s">
        <v>5</v>
      </c>
      <c r="G6" s="80" t="s">
        <v>4</v>
      </c>
      <c r="H6" s="74" t="s">
        <v>4</v>
      </c>
    </row>
    <row r="7" spans="1:8">
      <c r="A7" s="76" t="s">
        <v>6</v>
      </c>
      <c r="B7" s="65"/>
      <c r="C7" s="65"/>
      <c r="D7" s="65"/>
      <c r="E7" s="65"/>
      <c r="F7" s="54"/>
      <c r="G7" s="55"/>
    </row>
    <row r="8" spans="1:8">
      <c r="A8" s="65" t="s">
        <v>7</v>
      </c>
      <c r="B8" s="65"/>
      <c r="C8" s="65"/>
      <c r="D8" s="65"/>
      <c r="E8" s="65"/>
      <c r="F8" s="56">
        <v>1</v>
      </c>
      <c r="G8" s="64">
        <f>Schedule!G32</f>
        <v>0</v>
      </c>
      <c r="H8" s="65">
        <f>Schedule!H32</f>
        <v>0</v>
      </c>
    </row>
    <row r="9" spans="1:8">
      <c r="A9" s="65" t="s">
        <v>33</v>
      </c>
      <c r="B9" s="65"/>
      <c r="C9" s="65"/>
      <c r="D9" s="65"/>
      <c r="E9" s="65"/>
      <c r="F9" s="54"/>
      <c r="G9" s="55" t="s">
        <v>277</v>
      </c>
      <c r="H9" s="53">
        <v>0</v>
      </c>
    </row>
    <row r="10" spans="1:8">
      <c r="A10" s="65" t="s">
        <v>23</v>
      </c>
      <c r="B10" s="65"/>
      <c r="C10" s="65"/>
      <c r="D10" s="65"/>
      <c r="E10" s="65"/>
      <c r="F10" s="57">
        <v>2</v>
      </c>
      <c r="G10" s="64">
        <f>Schedule!G58</f>
        <v>0</v>
      </c>
      <c r="H10" s="65">
        <f>Schedule!H58</f>
        <v>0</v>
      </c>
    </row>
    <row r="11" spans="1:8">
      <c r="A11" s="65" t="s">
        <v>24</v>
      </c>
      <c r="B11" s="65"/>
      <c r="C11" s="65"/>
      <c r="D11" s="65"/>
      <c r="E11" s="65"/>
      <c r="F11" s="57">
        <v>3</v>
      </c>
      <c r="G11" s="64">
        <f>Schedule!G72</f>
        <v>0</v>
      </c>
      <c r="H11" s="65">
        <f>Schedule!H72</f>
        <v>0</v>
      </c>
    </row>
    <row r="12" spans="1:8">
      <c r="A12" s="65" t="s">
        <v>25</v>
      </c>
      <c r="B12" s="65"/>
      <c r="C12" s="65"/>
      <c r="D12" s="65"/>
      <c r="E12" s="65"/>
      <c r="F12" s="57">
        <v>4</v>
      </c>
      <c r="G12" s="64">
        <f>Schedule!G80</f>
        <v>0</v>
      </c>
      <c r="H12" s="65">
        <f>Schedule!H80</f>
        <v>0</v>
      </c>
    </row>
    <row r="13" spans="1:8">
      <c r="A13" s="65" t="s">
        <v>26</v>
      </c>
      <c r="B13" s="65"/>
      <c r="C13" s="65"/>
      <c r="D13" s="65"/>
      <c r="E13" s="65"/>
      <c r="F13" s="54"/>
      <c r="G13" s="55">
        <v>0</v>
      </c>
      <c r="H13" s="53">
        <v>0</v>
      </c>
    </row>
    <row r="14" spans="1:8" ht="15.75" thickBot="1">
      <c r="A14" s="65"/>
      <c r="B14" s="65"/>
      <c r="C14" s="65"/>
      <c r="D14" s="65"/>
      <c r="E14" s="77" t="s">
        <v>27</v>
      </c>
      <c r="F14" s="54"/>
      <c r="G14" s="72">
        <f>SUM(G8:G13)</f>
        <v>0</v>
      </c>
      <c r="H14" s="73">
        <f>SUM(H8:H13)</f>
        <v>0</v>
      </c>
    </row>
    <row r="15" spans="1:8" ht="15.75" thickTop="1">
      <c r="A15" s="76" t="s">
        <v>8</v>
      </c>
      <c r="B15" s="65"/>
      <c r="C15" s="65"/>
      <c r="D15" s="65"/>
      <c r="E15" s="65"/>
      <c r="F15" s="54"/>
      <c r="G15" s="55"/>
    </row>
    <row r="16" spans="1:8">
      <c r="A16" s="65" t="s">
        <v>9</v>
      </c>
      <c r="B16" s="65"/>
      <c r="C16" s="65"/>
      <c r="D16" s="65"/>
      <c r="E16" s="65"/>
      <c r="F16" s="58">
        <v>5</v>
      </c>
      <c r="G16" s="55"/>
    </row>
    <row r="17" spans="1:8">
      <c r="A17" s="65"/>
      <c r="B17" s="65" t="s">
        <v>10</v>
      </c>
      <c r="C17" s="65"/>
      <c r="D17" s="65"/>
      <c r="E17" s="65"/>
      <c r="F17" s="54"/>
      <c r="G17" s="55"/>
    </row>
    <row r="18" spans="1:8">
      <c r="A18" s="65"/>
      <c r="B18" s="65" t="s">
        <v>11</v>
      </c>
      <c r="C18" s="65"/>
      <c r="D18" s="65"/>
      <c r="E18" s="65"/>
      <c r="F18" s="54"/>
      <c r="G18" s="55"/>
    </row>
    <row r="19" spans="1:8">
      <c r="A19" s="65"/>
      <c r="B19" s="65" t="s">
        <v>22</v>
      </c>
      <c r="C19" s="65"/>
      <c r="D19" s="65"/>
      <c r="E19" s="78"/>
      <c r="F19" s="54"/>
      <c r="G19" s="66">
        <f>G17-G18</f>
        <v>0</v>
      </c>
      <c r="H19" s="67">
        <f>H17-H18</f>
        <v>0</v>
      </c>
    </row>
    <row r="20" spans="1:8">
      <c r="A20" s="65"/>
      <c r="B20" s="65" t="s">
        <v>14</v>
      </c>
      <c r="C20" s="65"/>
      <c r="D20" s="65"/>
      <c r="E20" s="78"/>
      <c r="F20" s="54"/>
      <c r="G20" s="55"/>
      <c r="H20" s="59"/>
    </row>
    <row r="21" spans="1:8">
      <c r="A21" s="65"/>
      <c r="B21" s="65"/>
      <c r="C21" s="65"/>
      <c r="D21" s="65"/>
      <c r="E21" s="78"/>
      <c r="F21" s="54"/>
      <c r="G21" s="68">
        <f>SUM(G19:G20)</f>
        <v>0</v>
      </c>
      <c r="H21" s="69">
        <f>SUM(H19:H20)</f>
        <v>0</v>
      </c>
    </row>
    <row r="22" spans="1:8">
      <c r="A22" s="65" t="s">
        <v>12</v>
      </c>
      <c r="B22" s="65"/>
      <c r="C22" s="65"/>
      <c r="D22" s="65"/>
      <c r="E22" s="65"/>
      <c r="F22" s="57">
        <v>6</v>
      </c>
      <c r="G22" s="64">
        <f>Schedule!G96</f>
        <v>0</v>
      </c>
      <c r="H22" s="65">
        <f>Schedule!H96</f>
        <v>0</v>
      </c>
    </row>
    <row r="23" spans="1:8">
      <c r="A23" s="65" t="s">
        <v>32</v>
      </c>
      <c r="B23" s="65"/>
      <c r="C23" s="65"/>
      <c r="D23" s="65"/>
      <c r="E23" s="65"/>
      <c r="F23" s="58"/>
      <c r="G23" s="55">
        <v>0</v>
      </c>
      <c r="H23" s="53">
        <v>0</v>
      </c>
    </row>
    <row r="24" spans="1:8">
      <c r="A24" s="65" t="s">
        <v>29</v>
      </c>
      <c r="B24" s="65"/>
      <c r="C24" s="65"/>
      <c r="D24" s="65"/>
      <c r="E24" s="65"/>
      <c r="F24" s="54"/>
      <c r="G24" s="55"/>
    </row>
    <row r="25" spans="1:8">
      <c r="A25" s="65"/>
      <c r="B25" s="65" t="s">
        <v>17</v>
      </c>
      <c r="C25" s="65"/>
      <c r="D25" s="65"/>
      <c r="E25" s="65"/>
      <c r="F25" s="54"/>
      <c r="G25" s="55"/>
    </row>
    <row r="26" spans="1:8">
      <c r="A26" s="65"/>
      <c r="B26" s="65"/>
      <c r="C26" s="65" t="s">
        <v>130</v>
      </c>
      <c r="D26" s="65"/>
      <c r="E26" s="65"/>
      <c r="F26" s="57">
        <v>7</v>
      </c>
      <c r="G26" s="64">
        <f>Schedule!G103</f>
        <v>0</v>
      </c>
      <c r="H26" s="65">
        <f>Schedule!H103</f>
        <v>0</v>
      </c>
    </row>
    <row r="27" spans="1:8">
      <c r="A27" s="65"/>
      <c r="B27" s="65"/>
      <c r="C27" s="65" t="s">
        <v>15</v>
      </c>
      <c r="D27" s="65"/>
      <c r="E27" s="65"/>
      <c r="F27" s="57">
        <v>8</v>
      </c>
      <c r="G27" s="64">
        <f>Schedule!G111</f>
        <v>0</v>
      </c>
      <c r="H27" s="65">
        <f>Schedule!H111</f>
        <v>0</v>
      </c>
    </row>
    <row r="28" spans="1:8">
      <c r="A28" s="65"/>
      <c r="B28" s="65"/>
      <c r="C28" s="65" t="s">
        <v>13</v>
      </c>
      <c r="D28" s="65"/>
      <c r="E28" s="65"/>
      <c r="F28" s="57">
        <v>9</v>
      </c>
      <c r="G28" s="64">
        <f>Schedule!G117</f>
        <v>0</v>
      </c>
      <c r="H28" s="65">
        <f>Schedule!H117</f>
        <v>0</v>
      </c>
    </row>
    <row r="29" spans="1:8">
      <c r="A29" s="65"/>
      <c r="B29" s="65"/>
      <c r="C29" s="65" t="s">
        <v>21</v>
      </c>
      <c r="D29" s="65"/>
      <c r="E29" s="65"/>
      <c r="F29" s="57">
        <v>10</v>
      </c>
      <c r="G29" s="64">
        <f>Schedule!G122</f>
        <v>0</v>
      </c>
      <c r="H29" s="65">
        <f>Schedule!H122</f>
        <v>0</v>
      </c>
    </row>
    <row r="30" spans="1:8">
      <c r="A30" s="65"/>
      <c r="B30" s="65"/>
      <c r="C30" s="65" t="s">
        <v>16</v>
      </c>
      <c r="D30" s="65"/>
      <c r="E30" s="65"/>
      <c r="F30" s="57">
        <v>11</v>
      </c>
      <c r="G30" s="70">
        <f>Schedule!G150</f>
        <v>0</v>
      </c>
      <c r="H30" s="71">
        <f>Schedule!H150</f>
        <v>0</v>
      </c>
    </row>
    <row r="31" spans="1:8">
      <c r="A31" s="65"/>
      <c r="B31" s="65" t="s">
        <v>18</v>
      </c>
      <c r="C31" s="65"/>
      <c r="D31" s="65"/>
      <c r="E31" s="65"/>
      <c r="F31" s="58"/>
      <c r="G31" s="64">
        <f>SUM(G26:G30)</f>
        <v>0</v>
      </c>
      <c r="H31" s="65">
        <f>SUM(H26:H30)</f>
        <v>0</v>
      </c>
    </row>
    <row r="32" spans="1:8">
      <c r="A32" s="65"/>
      <c r="B32" s="65"/>
      <c r="C32" s="65" t="s">
        <v>19</v>
      </c>
      <c r="D32" s="65"/>
      <c r="E32" s="65"/>
      <c r="F32" s="57">
        <v>12</v>
      </c>
      <c r="G32" s="64">
        <f>Schedule!G161</f>
        <v>0</v>
      </c>
      <c r="H32" s="65">
        <f>Schedule!H161</f>
        <v>0</v>
      </c>
    </row>
    <row r="33" spans="1:8">
      <c r="A33" s="65"/>
      <c r="B33" s="65"/>
      <c r="C33" s="65" t="s">
        <v>20</v>
      </c>
      <c r="D33" s="65"/>
      <c r="E33" s="65"/>
      <c r="F33" s="57">
        <v>13</v>
      </c>
      <c r="G33" s="70">
        <f>Schedule!G174</f>
        <v>0</v>
      </c>
      <c r="H33" s="71">
        <f>Schedule!H174</f>
        <v>0</v>
      </c>
    </row>
    <row r="34" spans="1:8">
      <c r="A34" s="65"/>
      <c r="B34" s="65"/>
      <c r="C34" s="65"/>
      <c r="D34" s="65"/>
      <c r="E34" s="65"/>
      <c r="F34" s="54"/>
      <c r="G34" s="68">
        <f>G31-G32-G33</f>
        <v>0</v>
      </c>
      <c r="H34" s="69">
        <f>H31-H32-H33</f>
        <v>0</v>
      </c>
    </row>
    <row r="35" spans="1:8">
      <c r="A35" s="65" t="s">
        <v>30</v>
      </c>
      <c r="B35" s="65"/>
      <c r="C35" s="65"/>
      <c r="D35" s="65"/>
      <c r="E35" s="65"/>
      <c r="F35" s="57">
        <v>14</v>
      </c>
      <c r="G35" s="64">
        <f>Schedule!G195</f>
        <v>0</v>
      </c>
      <c r="H35" s="65">
        <f>Schedule!H195</f>
        <v>0</v>
      </c>
    </row>
    <row r="36" spans="1:8">
      <c r="A36" s="65" t="s">
        <v>31</v>
      </c>
      <c r="B36" s="65"/>
      <c r="C36" s="65"/>
      <c r="D36" s="65"/>
      <c r="E36" s="65"/>
      <c r="F36" s="54"/>
      <c r="G36" s="55"/>
    </row>
    <row r="37" spans="1:8" ht="15.75" thickBot="1">
      <c r="A37" s="65"/>
      <c r="B37" s="65"/>
      <c r="C37" s="65"/>
      <c r="D37" s="65"/>
      <c r="E37" s="77" t="s">
        <v>27</v>
      </c>
      <c r="F37" s="54"/>
      <c r="G37" s="72">
        <f>SUM(G21+G22+G34+G35+G36)</f>
        <v>0</v>
      </c>
      <c r="H37" s="73">
        <f>H21+H22+H34+H35+H36</f>
        <v>0</v>
      </c>
    </row>
    <row r="38" spans="1:8" ht="15.75" thickTop="1">
      <c r="A38" s="71"/>
      <c r="B38" s="71"/>
      <c r="C38" s="71"/>
      <c r="D38" s="71"/>
      <c r="E38" s="71"/>
      <c r="F38" s="62"/>
      <c r="G38" s="60"/>
      <c r="H38" s="61"/>
    </row>
    <row r="39" spans="1:8">
      <c r="A39" s="53" t="s">
        <v>79</v>
      </c>
    </row>
    <row r="40" spans="1:8">
      <c r="A40" s="53" t="s">
        <v>80</v>
      </c>
    </row>
    <row r="45" spans="1:8">
      <c r="A45" s="53" t="s">
        <v>81</v>
      </c>
    </row>
    <row r="46" spans="1:8">
      <c r="A46" s="53" t="s">
        <v>82</v>
      </c>
    </row>
  </sheetData>
  <sheetProtection password="F766" sheet="1" objects="1" scenarios="1" selectLockedCells="1"/>
  <mergeCells count="4">
    <mergeCell ref="A1:H1"/>
    <mergeCell ref="A2:H2"/>
    <mergeCell ref="A4:H4"/>
    <mergeCell ref="A5:H5"/>
  </mergeCells>
  <hyperlinks>
    <hyperlink ref="F8" location="Schedule!A6" display="Schedule!A6"/>
    <hyperlink ref="F10" location="Schedule!A39" display="Schedule!A39"/>
    <hyperlink ref="F11" location="Schedule!A60" display="Schedule!A60"/>
    <hyperlink ref="F12" location="Schedule!A74" display="Schedule!A74"/>
    <hyperlink ref="F22" location="Schedule!A87" display="Schedule!A87"/>
    <hyperlink ref="F26" location="Schedule!A98" display="Schedule!A98"/>
    <hyperlink ref="F27" location="Schedule!A105" display="Schedule!A105"/>
    <hyperlink ref="F28" location="Schedule!A113" display="Schedule!A113"/>
    <hyperlink ref="F29" location="Schedule!A119" display="Schedule!A119"/>
    <hyperlink ref="F30" location="Schedule!A134" display="Schedule!A134"/>
    <hyperlink ref="F32" location="Schedule!A153" display="Schedule!A153"/>
    <hyperlink ref="F33" location="Schedule!A164" display="Schedule!A164"/>
    <hyperlink ref="F35" location="Schedule!A182" display="Schedule!A182"/>
  </hyperlinks>
  <pageMargins left="0.7" right="0.7" top="0.75" bottom="0.75" header="0.3" footer="0.3"/>
  <pageSetup orientation="portrait" verticalDpi="0" r:id="rId1"/>
  <headerFooter>
    <oddFooter>&amp;RVineet Kumar Sharma
 E-mail: castudy@officeliveusers.com; cavineet@live.com; vineetksharma@rocketmail.com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topLeftCell="A19" workbookViewId="0">
      <selection activeCell="A8" sqref="A8:F11"/>
    </sheetView>
  </sheetViews>
  <sheetFormatPr defaultRowHeight="15"/>
  <cols>
    <col min="1" max="1" width="5" customWidth="1"/>
    <col min="2" max="2" width="5.28515625" customWidth="1"/>
    <col min="4" max="4" width="11.28515625" customWidth="1"/>
    <col min="5" max="5" width="17.85546875" customWidth="1"/>
    <col min="7" max="8" width="15.7109375" style="11" customWidth="1"/>
  </cols>
  <sheetData>
    <row r="1" spans="1:8">
      <c r="A1" s="83" t="str">
        <f>'Balance Sheet'!A1:H1</f>
        <v>COMPANY NAME</v>
      </c>
      <c r="B1" s="83"/>
      <c r="C1" s="83"/>
      <c r="D1" s="83"/>
      <c r="E1" s="83"/>
      <c r="F1" s="83"/>
      <c r="G1" s="83"/>
      <c r="H1" s="83"/>
    </row>
    <row r="2" spans="1:8">
      <c r="A2" s="83" t="str">
        <f>'Balance Sheet'!A2:H2</f>
        <v>Regd Off.:</v>
      </c>
      <c r="B2" s="83"/>
      <c r="C2" s="83"/>
      <c r="D2" s="83"/>
      <c r="E2" s="83"/>
      <c r="F2" s="83"/>
      <c r="G2" s="83"/>
      <c r="H2" s="83"/>
    </row>
    <row r="4" spans="1:8">
      <c r="A4" s="83" t="s">
        <v>28</v>
      </c>
      <c r="B4" s="83"/>
      <c r="C4" s="83"/>
      <c r="D4" s="83"/>
      <c r="E4" s="83"/>
      <c r="F4" s="83"/>
      <c r="G4" s="83"/>
      <c r="H4" s="83"/>
    </row>
    <row r="5" spans="1:8">
      <c r="A5" s="83" t="s">
        <v>275</v>
      </c>
      <c r="B5" s="83"/>
      <c r="C5" s="83"/>
      <c r="D5" s="83"/>
      <c r="E5" s="83"/>
      <c r="F5" s="83"/>
      <c r="G5" s="83"/>
      <c r="H5" s="83"/>
    </row>
    <row r="6" spans="1:8">
      <c r="A6" s="2" t="s">
        <v>3</v>
      </c>
      <c r="B6" s="2"/>
      <c r="C6" s="2"/>
      <c r="D6" s="2"/>
      <c r="E6" s="2"/>
      <c r="F6" s="8" t="s">
        <v>5</v>
      </c>
      <c r="G6" s="18" t="str">
        <f>'Balance Sheet'!G6</f>
        <v>March 31st, 20__</v>
      </c>
      <c r="H6" s="18" t="str">
        <f>'Balance Sheet'!H6</f>
        <v>March 31st, 20__</v>
      </c>
    </row>
    <row r="7" spans="1:8">
      <c r="A7" s="1" t="s">
        <v>40</v>
      </c>
      <c r="F7" s="9"/>
      <c r="G7" s="19"/>
      <c r="H7" s="19"/>
    </row>
    <row r="8" spans="1:8">
      <c r="A8" t="s">
        <v>35</v>
      </c>
      <c r="F8" s="6"/>
      <c r="G8" s="19"/>
      <c r="H8" s="19"/>
    </row>
    <row r="9" spans="1:8">
      <c r="A9" t="s">
        <v>36</v>
      </c>
      <c r="B9" t="s">
        <v>47</v>
      </c>
      <c r="F9" s="6"/>
      <c r="G9" s="19"/>
      <c r="H9" s="19"/>
    </row>
    <row r="10" spans="1:8">
      <c r="B10" t="s">
        <v>37</v>
      </c>
      <c r="F10" s="6"/>
      <c r="G10" s="20"/>
      <c r="H10" s="20"/>
    </row>
    <row r="11" spans="1:8">
      <c r="A11" t="s">
        <v>34</v>
      </c>
      <c r="F11" s="6"/>
      <c r="G11" s="19">
        <f>G8-G9-G10</f>
        <v>0</v>
      </c>
      <c r="H11" s="19">
        <f>H8-H9-H10</f>
        <v>0</v>
      </c>
    </row>
    <row r="12" spans="1:8">
      <c r="A12" t="s">
        <v>38</v>
      </c>
      <c r="F12" s="6"/>
      <c r="G12" s="19"/>
      <c r="H12" s="19"/>
    </row>
    <row r="13" spans="1:8">
      <c r="A13" t="s">
        <v>50</v>
      </c>
      <c r="F13" s="43">
        <v>15</v>
      </c>
      <c r="G13" s="19"/>
      <c r="H13" s="19"/>
    </row>
    <row r="14" spans="1:8" ht="15.75" thickBot="1">
      <c r="E14" s="4" t="s">
        <v>39</v>
      </c>
      <c r="F14" s="6"/>
      <c r="G14" s="21">
        <f>SUM(G11:G13)</f>
        <v>0</v>
      </c>
      <c r="H14" s="21">
        <f>SUM(H11:H13)</f>
        <v>0</v>
      </c>
    </row>
    <row r="15" spans="1:8" ht="15.75" thickTop="1">
      <c r="A15" s="3" t="s">
        <v>41</v>
      </c>
      <c r="F15" s="6"/>
      <c r="G15" s="19"/>
      <c r="H15" s="19"/>
    </row>
    <row r="16" spans="1:8">
      <c r="A16" t="s">
        <v>42</v>
      </c>
      <c r="F16" s="43">
        <v>16</v>
      </c>
      <c r="G16" s="19"/>
      <c r="H16" s="19"/>
    </row>
    <row r="17" spans="1:8">
      <c r="A17" t="s">
        <v>43</v>
      </c>
      <c r="F17" s="43">
        <v>17</v>
      </c>
      <c r="G17" s="19"/>
      <c r="H17" s="19"/>
    </row>
    <row r="18" spans="1:8">
      <c r="A18" t="s">
        <v>44</v>
      </c>
      <c r="F18" s="43">
        <v>18</v>
      </c>
      <c r="G18" s="19"/>
      <c r="H18" s="19"/>
    </row>
    <row r="19" spans="1:8">
      <c r="A19" t="s">
        <v>45</v>
      </c>
      <c r="F19" s="6"/>
      <c r="G19" s="19"/>
      <c r="H19" s="19"/>
    </row>
    <row r="20" spans="1:8">
      <c r="A20" t="s">
        <v>172</v>
      </c>
      <c r="F20" s="6"/>
      <c r="G20" s="19">
        <f>Schedule!G194</f>
        <v>0</v>
      </c>
      <c r="H20" s="19">
        <f>Schedule!H194</f>
        <v>0</v>
      </c>
    </row>
    <row r="21" spans="1:8">
      <c r="A21" t="s">
        <v>46</v>
      </c>
      <c r="F21" s="6"/>
      <c r="G21" s="19"/>
      <c r="H21" s="19"/>
    </row>
    <row r="22" spans="1:8" ht="15.75" thickBot="1">
      <c r="E22" s="4" t="s">
        <v>39</v>
      </c>
      <c r="F22" s="6"/>
      <c r="G22" s="21">
        <f>SUM(G16:G21)</f>
        <v>0</v>
      </c>
      <c r="H22" s="21">
        <f>SUM(H16:H21)</f>
        <v>0</v>
      </c>
    </row>
    <row r="23" spans="1:8" ht="15.75" thickTop="1">
      <c r="A23" t="s">
        <v>48</v>
      </c>
      <c r="F23" s="6"/>
      <c r="G23" s="19"/>
      <c r="H23" s="19"/>
    </row>
    <row r="24" spans="1:8">
      <c r="A24" t="s">
        <v>52</v>
      </c>
      <c r="F24" s="6"/>
      <c r="G24" s="19">
        <f>G14-G22</f>
        <v>0</v>
      </c>
      <c r="H24" s="19">
        <f>H14-H22</f>
        <v>0</v>
      </c>
    </row>
    <row r="25" spans="1:8">
      <c r="A25" t="s">
        <v>49</v>
      </c>
      <c r="F25" s="43">
        <v>19</v>
      </c>
      <c r="G25" s="20"/>
      <c r="H25" s="20"/>
    </row>
    <row r="26" spans="1:8">
      <c r="A26" t="s">
        <v>54</v>
      </c>
      <c r="F26" s="6"/>
      <c r="G26" s="19">
        <f>SUM(G24:G25)</f>
        <v>0</v>
      </c>
      <c r="H26" s="19">
        <f>SUM(H24:H25)</f>
        <v>0</v>
      </c>
    </row>
    <row r="27" spans="1:8">
      <c r="A27" t="s">
        <v>36</v>
      </c>
      <c r="B27" t="s">
        <v>53</v>
      </c>
      <c r="F27" s="43">
        <v>20</v>
      </c>
      <c r="G27" s="20"/>
      <c r="H27" s="20"/>
    </row>
    <row r="28" spans="1:8">
      <c r="A28" t="s">
        <v>55</v>
      </c>
      <c r="F28" s="6"/>
      <c r="G28" s="19">
        <f>G26-G27</f>
        <v>0</v>
      </c>
      <c r="H28" s="19">
        <f>H26-H27</f>
        <v>0</v>
      </c>
    </row>
    <row r="29" spans="1:8">
      <c r="A29" t="s">
        <v>36</v>
      </c>
      <c r="B29" t="s">
        <v>56</v>
      </c>
      <c r="F29" s="6"/>
      <c r="G29" s="19"/>
      <c r="H29" s="19"/>
    </row>
    <row r="30" spans="1:8">
      <c r="B30" t="s">
        <v>57</v>
      </c>
      <c r="F30" s="6"/>
      <c r="G30" s="20"/>
      <c r="H30" s="20"/>
    </row>
    <row r="31" spans="1:8" ht="15.75" thickBot="1">
      <c r="A31" t="s">
        <v>58</v>
      </c>
      <c r="F31" s="6"/>
      <c r="G31" s="21">
        <f>G28-G29-G30</f>
        <v>0</v>
      </c>
      <c r="H31" s="21">
        <f>H28-H29-H30</f>
        <v>0</v>
      </c>
    </row>
    <row r="32" spans="1:8" ht="15.75" thickTop="1">
      <c r="F32" s="6"/>
      <c r="G32" s="19"/>
      <c r="H32" s="19"/>
    </row>
    <row r="33" spans="1:8" ht="15.75" thickBot="1">
      <c r="A33" s="5" t="s">
        <v>59</v>
      </c>
      <c r="B33" s="5"/>
      <c r="C33" s="5"/>
      <c r="D33" s="5"/>
      <c r="E33" s="5"/>
      <c r="F33" s="7"/>
      <c r="G33" s="22"/>
      <c r="H33" s="22"/>
    </row>
    <row r="34" spans="1:8" ht="15.75" thickTop="1">
      <c r="A34" t="str">
        <f>'Balance Sheet'!A39</f>
        <v>Accounting Policies and Notes on Accounts are annexed</v>
      </c>
    </row>
    <row r="35" spans="1:8">
      <c r="A35" t="str">
        <f>'Balance Sheet'!A40</f>
        <v>As per our report on even date</v>
      </c>
    </row>
    <row r="40" spans="1:8">
      <c r="A40" t="str">
        <f>'Balance Sheet'!A45</f>
        <v>Place: New Delhi</v>
      </c>
    </row>
    <row r="41" spans="1:8">
      <c r="A41" t="str">
        <f>'Balance Sheet'!A46</f>
        <v>Date:</v>
      </c>
    </row>
  </sheetData>
  <mergeCells count="4">
    <mergeCell ref="A1:H1"/>
    <mergeCell ref="A2:H2"/>
    <mergeCell ref="A4:H4"/>
    <mergeCell ref="A5:H5"/>
  </mergeCells>
  <hyperlinks>
    <hyperlink ref="F13" location="Schedule!A197" display="Schedule!A197"/>
    <hyperlink ref="F16" location="Schedule!A206" display="Schedule!A206"/>
    <hyperlink ref="F17" location="Schedule!A261" display="Schedule!A261"/>
    <hyperlink ref="F18" location="Schedule!A298" display="Schedule!A298"/>
    <hyperlink ref="F25" location="Schedule!A326" display="Schedule!A326"/>
    <hyperlink ref="F27" location="Schedule!A338" display="Schedule!A338"/>
  </hyperlink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4"/>
  <sheetViews>
    <sheetView topLeftCell="A198" zoomScaleSheetLayoutView="100" workbookViewId="0">
      <selection sqref="A1:H1"/>
    </sheetView>
  </sheetViews>
  <sheetFormatPr defaultRowHeight="15"/>
  <cols>
    <col min="1" max="1" width="5" style="10" customWidth="1"/>
    <col min="2" max="2" width="2.85546875" style="10" customWidth="1"/>
    <col min="3" max="3" width="5.28515625" style="10" customWidth="1"/>
    <col min="4" max="4" width="9.140625" style="10"/>
    <col min="5" max="5" width="11.28515625" style="10" customWidth="1"/>
    <col min="6" max="6" width="24.7109375" style="10" customWidth="1"/>
    <col min="7" max="8" width="17.5703125" style="11" customWidth="1"/>
    <col min="9" max="16384" width="9.140625" style="10"/>
  </cols>
  <sheetData>
    <row r="1" spans="1:8">
      <c r="A1" s="84" t="str">
        <f>'Profit &amp; Loss Account'!A1:H1</f>
        <v>COMPANY NAME</v>
      </c>
      <c r="B1" s="84"/>
      <c r="C1" s="84"/>
      <c r="D1" s="84"/>
      <c r="E1" s="84"/>
      <c r="F1" s="84"/>
      <c r="G1" s="84"/>
      <c r="H1" s="84"/>
    </row>
    <row r="2" spans="1:8">
      <c r="A2" s="84" t="str">
        <f>'Profit &amp; Loss Account'!A2:H2</f>
        <v>Regd Off.:</v>
      </c>
      <c r="B2" s="84"/>
      <c r="C2" s="84"/>
      <c r="D2" s="84"/>
      <c r="E2" s="84"/>
      <c r="F2" s="84"/>
      <c r="G2" s="84"/>
      <c r="H2" s="84"/>
    </row>
    <row r="3" spans="1:8">
      <c r="A3" s="36"/>
      <c r="B3" s="36"/>
      <c r="C3" s="36"/>
      <c r="D3" s="36"/>
      <c r="E3" s="36"/>
      <c r="F3" s="36"/>
      <c r="G3" s="23"/>
      <c r="H3" s="23"/>
    </row>
    <row r="4" spans="1:8">
      <c r="A4" s="84" t="s">
        <v>60</v>
      </c>
      <c r="B4" s="84"/>
      <c r="C4" s="84"/>
      <c r="D4" s="84"/>
      <c r="E4" s="84"/>
      <c r="F4" s="84"/>
      <c r="G4" s="84"/>
      <c r="H4" s="84"/>
    </row>
    <row r="5" spans="1:8">
      <c r="A5" s="2" t="s">
        <v>3</v>
      </c>
      <c r="B5" s="2"/>
      <c r="C5" s="2"/>
      <c r="D5" s="2"/>
      <c r="E5" s="2"/>
      <c r="F5" s="2"/>
      <c r="G5" s="13" t="str">
        <f>'Profit &amp; Loss Account'!G6</f>
        <v>March 31st, 20__</v>
      </c>
      <c r="H5" s="12" t="str">
        <f>'Profit &amp; Loss Account'!H6</f>
        <v>March 31st, 20__</v>
      </c>
    </row>
    <row r="6" spans="1:8">
      <c r="A6" s="3" t="s">
        <v>5</v>
      </c>
      <c r="C6" s="48">
        <f>'Balance Sheet'!F8</f>
        <v>1</v>
      </c>
      <c r="G6" s="14"/>
      <c r="H6" s="17"/>
    </row>
    <row r="7" spans="1:8">
      <c r="A7" s="1" t="s">
        <v>61</v>
      </c>
      <c r="G7" s="14"/>
    </row>
    <row r="8" spans="1:8">
      <c r="A8" s="3" t="s">
        <v>62</v>
      </c>
      <c r="G8" s="14"/>
    </row>
    <row r="9" spans="1:8">
      <c r="A9" s="10" t="s">
        <v>64</v>
      </c>
      <c r="G9" s="14">
        <v>0</v>
      </c>
      <c r="H9" s="11">
        <v>0</v>
      </c>
    </row>
    <row r="10" spans="1:8">
      <c r="A10" s="10" t="s">
        <v>63</v>
      </c>
      <c r="G10" s="14"/>
    </row>
    <row r="11" spans="1:8">
      <c r="A11" s="10" t="s">
        <v>65</v>
      </c>
      <c r="G11" s="14">
        <v>0</v>
      </c>
      <c r="H11" s="11">
        <v>0</v>
      </c>
    </row>
    <row r="12" spans="1:8" ht="15.75" thickBot="1">
      <c r="A12" s="10" t="s">
        <v>66</v>
      </c>
      <c r="G12" s="26"/>
      <c r="H12" s="24"/>
    </row>
    <row r="13" spans="1:8" ht="15.75" thickTop="1">
      <c r="A13" s="3" t="s">
        <v>67</v>
      </c>
      <c r="G13" s="14"/>
    </row>
    <row r="14" spans="1:8">
      <c r="A14" s="10" t="s">
        <v>64</v>
      </c>
      <c r="G14" s="14">
        <v>0</v>
      </c>
      <c r="H14" s="11">
        <v>0</v>
      </c>
    </row>
    <row r="15" spans="1:8">
      <c r="A15" s="10" t="s">
        <v>63</v>
      </c>
      <c r="G15" s="14"/>
    </row>
    <row r="16" spans="1:8">
      <c r="A16" s="10" t="s">
        <v>65</v>
      </c>
      <c r="G16" s="14">
        <v>0</v>
      </c>
      <c r="H16" s="11">
        <v>0</v>
      </c>
    </row>
    <row r="17" spans="1:8" ht="15.75" thickBot="1">
      <c r="A17" s="10" t="s">
        <v>66</v>
      </c>
      <c r="G17" s="26"/>
      <c r="H17" s="24"/>
    </row>
    <row r="18" spans="1:8" ht="15.75" thickTop="1">
      <c r="A18" s="3" t="s">
        <v>68</v>
      </c>
      <c r="G18" s="14"/>
    </row>
    <row r="19" spans="1:8">
      <c r="A19" s="10" t="s">
        <v>64</v>
      </c>
      <c r="G19" s="14">
        <v>0</v>
      </c>
      <c r="H19" s="11">
        <v>0</v>
      </c>
    </row>
    <row r="20" spans="1:8">
      <c r="A20" s="10" t="s">
        <v>63</v>
      </c>
      <c r="G20" s="14"/>
    </row>
    <row r="21" spans="1:8">
      <c r="A21" s="10" t="s">
        <v>65</v>
      </c>
      <c r="G21" s="14">
        <v>0</v>
      </c>
      <c r="H21" s="11">
        <v>0</v>
      </c>
    </row>
    <row r="22" spans="1:8">
      <c r="A22" s="10" t="s">
        <v>66</v>
      </c>
      <c r="G22" s="14"/>
    </row>
    <row r="23" spans="1:8">
      <c r="A23" s="10" t="s">
        <v>69</v>
      </c>
      <c r="B23" s="10" t="s">
        <v>70</v>
      </c>
      <c r="G23" s="14">
        <v>0</v>
      </c>
      <c r="H23" s="11">
        <v>0</v>
      </c>
    </row>
    <row r="24" spans="1:8">
      <c r="B24" s="10" t="s">
        <v>71</v>
      </c>
      <c r="G24" s="14">
        <v>0</v>
      </c>
      <c r="H24" s="11">
        <v>0</v>
      </c>
    </row>
    <row r="25" spans="1:8">
      <c r="A25" s="10" t="s">
        <v>72</v>
      </c>
      <c r="G25" s="14"/>
    </row>
    <row r="26" spans="1:8">
      <c r="A26" s="10" t="s">
        <v>73</v>
      </c>
      <c r="G26" s="14"/>
    </row>
    <row r="27" spans="1:8">
      <c r="A27" s="10" t="s">
        <v>74</v>
      </c>
      <c r="G27" s="14"/>
    </row>
    <row r="28" spans="1:8">
      <c r="A28" s="10" t="s">
        <v>75</v>
      </c>
      <c r="G28" s="14"/>
    </row>
    <row r="29" spans="1:8">
      <c r="A29" s="10" t="s">
        <v>76</v>
      </c>
      <c r="G29" s="14"/>
    </row>
    <row r="30" spans="1:8">
      <c r="A30" s="10" t="s">
        <v>77</v>
      </c>
      <c r="G30" s="14"/>
    </row>
    <row r="31" spans="1:8">
      <c r="A31" s="10" t="s">
        <v>78</v>
      </c>
      <c r="G31" s="14"/>
    </row>
    <row r="32" spans="1:8" ht="15.75" thickBot="1">
      <c r="F32" s="4" t="s">
        <v>39</v>
      </c>
      <c r="G32" s="15">
        <f>SUM(G19:G24)</f>
        <v>0</v>
      </c>
      <c r="H32" s="16">
        <f>SUM(H19:H24)</f>
        <v>0</v>
      </c>
    </row>
    <row r="33" spans="1:9" ht="16.5" thickTop="1" thickBot="1">
      <c r="A33" s="37"/>
      <c r="B33" s="37"/>
      <c r="C33" s="37"/>
      <c r="D33" s="37"/>
      <c r="E33" s="37"/>
      <c r="F33" s="37"/>
      <c r="G33" s="26"/>
      <c r="H33" s="24"/>
    </row>
    <row r="34" spans="1:9" ht="15.75" thickTop="1">
      <c r="A34" s="84" t="str">
        <f>A1</f>
        <v>COMPANY NAME</v>
      </c>
      <c r="B34" s="84"/>
      <c r="C34" s="84"/>
      <c r="D34" s="84"/>
      <c r="E34" s="84"/>
      <c r="F34" s="84"/>
      <c r="G34" s="84"/>
      <c r="H34" s="84"/>
    </row>
    <row r="35" spans="1:9">
      <c r="A35" s="84" t="str">
        <f>A2</f>
        <v>Regd Off.:</v>
      </c>
      <c r="B35" s="84"/>
      <c r="C35" s="84"/>
      <c r="D35" s="84"/>
      <c r="E35" s="84"/>
      <c r="F35" s="84"/>
      <c r="G35" s="84"/>
      <c r="H35" s="84"/>
    </row>
    <row r="36" spans="1:9">
      <c r="A36" s="36"/>
      <c r="B36" s="36"/>
      <c r="C36" s="36"/>
      <c r="D36" s="36"/>
      <c r="E36" s="36"/>
      <c r="F36" s="36"/>
      <c r="G36" s="23"/>
      <c r="H36" s="23"/>
    </row>
    <row r="37" spans="1:9">
      <c r="A37" s="84" t="s">
        <v>60</v>
      </c>
      <c r="B37" s="84"/>
      <c r="C37" s="84"/>
      <c r="D37" s="84"/>
      <c r="E37" s="84"/>
      <c r="F37" s="84"/>
      <c r="G37" s="84"/>
      <c r="H37" s="84"/>
    </row>
    <row r="38" spans="1:9">
      <c r="A38" s="2" t="s">
        <v>3</v>
      </c>
      <c r="B38" s="2"/>
      <c r="C38" s="2"/>
      <c r="D38" s="2"/>
      <c r="E38" s="2"/>
      <c r="F38" s="2"/>
      <c r="G38" s="13" t="str">
        <f>G5</f>
        <v>March 31st, 20__</v>
      </c>
      <c r="H38" s="12" t="str">
        <f>H5</f>
        <v>March 31st, 20__</v>
      </c>
      <c r="I38" s="38"/>
    </row>
    <row r="39" spans="1:9">
      <c r="A39" s="3" t="str">
        <f>A6</f>
        <v>Schedule</v>
      </c>
      <c r="C39" s="27">
        <f>'Balance Sheet'!F10</f>
        <v>2</v>
      </c>
      <c r="G39" s="14"/>
    </row>
    <row r="40" spans="1:9">
      <c r="A40" s="1" t="s">
        <v>117</v>
      </c>
      <c r="C40" s="27"/>
      <c r="G40" s="14"/>
    </row>
    <row r="41" spans="1:9">
      <c r="A41" s="10" t="s">
        <v>83</v>
      </c>
      <c r="G41" s="14">
        <v>0</v>
      </c>
      <c r="H41" s="11">
        <v>0</v>
      </c>
    </row>
    <row r="42" spans="1:9">
      <c r="A42" s="39" t="s">
        <v>84</v>
      </c>
      <c r="B42" s="39"/>
      <c r="G42" s="14">
        <v>0</v>
      </c>
      <c r="H42" s="11">
        <v>0</v>
      </c>
    </row>
    <row r="43" spans="1:9">
      <c r="A43" s="39" t="s">
        <v>85</v>
      </c>
      <c r="B43" s="39"/>
      <c r="G43" s="14">
        <v>0</v>
      </c>
      <c r="H43" s="11">
        <v>0</v>
      </c>
    </row>
    <row r="44" spans="1:9">
      <c r="A44" s="39" t="s">
        <v>86</v>
      </c>
      <c r="B44" s="39"/>
      <c r="G44" s="14">
        <v>0</v>
      </c>
      <c r="H44" s="11">
        <v>0</v>
      </c>
    </row>
    <row r="45" spans="1:9">
      <c r="A45" s="39" t="s">
        <v>87</v>
      </c>
      <c r="B45" s="39"/>
      <c r="G45" s="14">
        <v>0</v>
      </c>
      <c r="H45" s="11">
        <v>0</v>
      </c>
    </row>
    <row r="46" spans="1:9">
      <c r="A46" s="39" t="s">
        <v>88</v>
      </c>
      <c r="B46" s="39"/>
      <c r="G46" s="14">
        <v>0</v>
      </c>
      <c r="H46" s="11">
        <v>0</v>
      </c>
    </row>
    <row r="47" spans="1:9">
      <c r="A47" s="39" t="s">
        <v>89</v>
      </c>
      <c r="B47" s="39"/>
      <c r="G47" s="14">
        <v>0</v>
      </c>
      <c r="H47" s="11">
        <v>0</v>
      </c>
    </row>
    <row r="48" spans="1:9">
      <c r="A48" s="39" t="s">
        <v>90</v>
      </c>
      <c r="B48" s="39"/>
      <c r="G48" s="14">
        <v>0</v>
      </c>
      <c r="H48" s="11">
        <v>0</v>
      </c>
    </row>
    <row r="49" spans="1:8">
      <c r="A49" s="39" t="s">
        <v>91</v>
      </c>
      <c r="B49" s="39"/>
      <c r="G49" s="14">
        <v>0</v>
      </c>
      <c r="H49" s="11">
        <v>0</v>
      </c>
    </row>
    <row r="50" spans="1:8">
      <c r="A50" s="39" t="s">
        <v>92</v>
      </c>
      <c r="B50" s="39"/>
      <c r="G50" s="14">
        <v>0</v>
      </c>
      <c r="H50" s="11">
        <v>0</v>
      </c>
    </row>
    <row r="51" spans="1:8">
      <c r="A51" s="39" t="s">
        <v>93</v>
      </c>
      <c r="B51" s="39"/>
      <c r="G51" s="14">
        <v>0</v>
      </c>
      <c r="H51" s="11">
        <v>0</v>
      </c>
    </row>
    <row r="52" spans="1:8">
      <c r="A52" s="39" t="s">
        <v>94</v>
      </c>
      <c r="B52" s="39"/>
      <c r="G52" s="14">
        <v>0</v>
      </c>
      <c r="H52" s="11">
        <v>0</v>
      </c>
    </row>
    <row r="53" spans="1:8">
      <c r="A53" s="39" t="s">
        <v>95</v>
      </c>
      <c r="B53" s="39"/>
      <c r="G53" s="14">
        <v>0</v>
      </c>
      <c r="H53" s="11">
        <v>0</v>
      </c>
    </row>
    <row r="54" spans="1:8">
      <c r="A54" s="39" t="s">
        <v>96</v>
      </c>
      <c r="B54" s="39"/>
      <c r="G54" s="14">
        <v>0</v>
      </c>
      <c r="H54" s="11">
        <v>0</v>
      </c>
    </row>
    <row r="55" spans="1:8">
      <c r="A55" s="39" t="s">
        <v>97</v>
      </c>
      <c r="B55" s="39"/>
      <c r="G55" s="14">
        <v>0</v>
      </c>
      <c r="H55" s="11">
        <v>0</v>
      </c>
    </row>
    <row r="56" spans="1:8">
      <c r="A56" s="39" t="s">
        <v>98</v>
      </c>
      <c r="B56" s="39"/>
      <c r="G56" s="14">
        <v>0</v>
      </c>
      <c r="H56" s="11">
        <v>0</v>
      </c>
    </row>
    <row r="57" spans="1:8">
      <c r="A57" s="39" t="s">
        <v>99</v>
      </c>
      <c r="B57" s="39"/>
      <c r="G57" s="14">
        <f>H57+'Profit &amp; Loss Account'!G31</f>
        <v>0</v>
      </c>
      <c r="H57" s="11">
        <f>0+'Profit &amp; Loss Account'!H31</f>
        <v>0</v>
      </c>
    </row>
    <row r="58" spans="1:8" ht="15.75" thickBot="1">
      <c r="F58" s="4" t="str">
        <f>F32</f>
        <v>Total</v>
      </c>
      <c r="G58" s="15">
        <f>SUM(G39:G57)</f>
        <v>0</v>
      </c>
      <c r="H58" s="16">
        <f>SUM(H39:H57)</f>
        <v>0</v>
      </c>
    </row>
    <row r="59" spans="1:8" ht="15.75" thickTop="1">
      <c r="G59" s="14"/>
    </row>
    <row r="60" spans="1:8">
      <c r="A60" s="3" t="str">
        <f>A39</f>
        <v>Schedule</v>
      </c>
      <c r="C60" s="25">
        <f>'Balance Sheet'!F11</f>
        <v>3</v>
      </c>
      <c r="G60" s="14"/>
    </row>
    <row r="61" spans="1:8">
      <c r="A61" s="1" t="s">
        <v>118</v>
      </c>
      <c r="C61" s="25"/>
      <c r="G61" s="14"/>
    </row>
    <row r="62" spans="1:8">
      <c r="A62" s="39" t="s">
        <v>100</v>
      </c>
      <c r="B62" s="39"/>
      <c r="G62" s="14">
        <v>0</v>
      </c>
      <c r="H62" s="11">
        <v>0</v>
      </c>
    </row>
    <row r="63" spans="1:8">
      <c r="A63" s="10" t="s">
        <v>101</v>
      </c>
      <c r="G63" s="14">
        <v>0</v>
      </c>
      <c r="H63" s="11">
        <v>0</v>
      </c>
    </row>
    <row r="64" spans="1:8">
      <c r="A64" s="39" t="s">
        <v>102</v>
      </c>
      <c r="B64" s="39"/>
      <c r="G64" s="14">
        <v>0</v>
      </c>
      <c r="H64" s="11">
        <v>0</v>
      </c>
    </row>
    <row r="65" spans="1:8">
      <c r="A65" s="39" t="s">
        <v>103</v>
      </c>
      <c r="B65" s="39"/>
      <c r="C65" s="39"/>
      <c r="G65" s="14">
        <v>0</v>
      </c>
      <c r="H65" s="11">
        <v>0</v>
      </c>
    </row>
    <row r="66" spans="1:8">
      <c r="A66" s="39" t="s">
        <v>104</v>
      </c>
      <c r="B66" s="39"/>
      <c r="C66" s="39"/>
      <c r="G66" s="14">
        <v>0</v>
      </c>
      <c r="H66" s="11">
        <v>0</v>
      </c>
    </row>
    <row r="67" spans="1:8">
      <c r="A67" s="39" t="s">
        <v>105</v>
      </c>
      <c r="B67" s="39"/>
      <c r="C67" s="39"/>
      <c r="G67" s="14">
        <v>0</v>
      </c>
      <c r="H67" s="11">
        <v>0</v>
      </c>
    </row>
    <row r="68" spans="1:8">
      <c r="A68" s="39" t="s">
        <v>108</v>
      </c>
      <c r="B68" s="39"/>
      <c r="C68" s="39"/>
      <c r="G68" s="14"/>
    </row>
    <row r="69" spans="1:8">
      <c r="A69" s="39" t="s">
        <v>109</v>
      </c>
      <c r="B69" s="39"/>
      <c r="C69" s="39"/>
      <c r="G69" s="14"/>
    </row>
    <row r="70" spans="1:8">
      <c r="A70" s="39" t="s">
        <v>106</v>
      </c>
      <c r="B70" s="39"/>
      <c r="C70" s="39"/>
      <c r="G70" s="14"/>
    </row>
    <row r="71" spans="1:8">
      <c r="A71" s="39" t="s">
        <v>107</v>
      </c>
      <c r="B71" s="39"/>
      <c r="C71" s="39"/>
      <c r="G71" s="14"/>
    </row>
    <row r="72" spans="1:8" ht="15.75" thickBot="1">
      <c r="F72" s="4" t="str">
        <f>F58</f>
        <v>Total</v>
      </c>
      <c r="G72" s="30">
        <f>SUM(G62:G71)</f>
        <v>0</v>
      </c>
      <c r="H72" s="29">
        <f>SUM(H62:H71)</f>
        <v>0</v>
      </c>
    </row>
    <row r="73" spans="1:8" ht="15.75" thickTop="1">
      <c r="G73" s="14"/>
    </row>
    <row r="74" spans="1:8">
      <c r="A74" s="3" t="str">
        <f>A60</f>
        <v>Schedule</v>
      </c>
      <c r="C74" s="25">
        <f>'Balance Sheet'!F12</f>
        <v>4</v>
      </c>
      <c r="G74" s="14"/>
    </row>
    <row r="75" spans="1:8">
      <c r="A75" s="1" t="s">
        <v>119</v>
      </c>
      <c r="C75" s="25"/>
      <c r="G75" s="14"/>
    </row>
    <row r="76" spans="1:8">
      <c r="A76" s="10" t="s">
        <v>110</v>
      </c>
      <c r="G76" s="14">
        <v>0</v>
      </c>
      <c r="H76" s="11">
        <v>0</v>
      </c>
    </row>
    <row r="77" spans="1:8">
      <c r="A77" s="39" t="s">
        <v>111</v>
      </c>
      <c r="B77" s="39"/>
      <c r="G77" s="14">
        <v>0</v>
      </c>
      <c r="H77" s="11">
        <v>0</v>
      </c>
    </row>
    <row r="78" spans="1:8">
      <c r="A78" s="39" t="s">
        <v>112</v>
      </c>
      <c r="B78" s="39"/>
      <c r="G78" s="14">
        <v>0</v>
      </c>
      <c r="H78" s="11">
        <v>0</v>
      </c>
    </row>
    <row r="79" spans="1:8">
      <c r="A79" s="39" t="s">
        <v>105</v>
      </c>
      <c r="B79" s="39"/>
      <c r="G79" s="14">
        <v>0</v>
      </c>
      <c r="H79" s="11">
        <v>0</v>
      </c>
    </row>
    <row r="80" spans="1:8" ht="15.75" thickBot="1">
      <c r="F80" s="4" t="str">
        <f>F72</f>
        <v>Total</v>
      </c>
      <c r="G80" s="15">
        <f>SUM(G76:G79)</f>
        <v>0</v>
      </c>
      <c r="H80" s="16">
        <f>SUM(H76:H79)</f>
        <v>0</v>
      </c>
    </row>
    <row r="81" spans="1:9" ht="16.5" thickTop="1" thickBot="1">
      <c r="A81" s="37"/>
      <c r="B81" s="37"/>
      <c r="C81" s="37"/>
      <c r="D81" s="37"/>
      <c r="E81" s="37"/>
      <c r="F81" s="37"/>
      <c r="G81" s="26"/>
      <c r="H81" s="24"/>
    </row>
    <row r="82" spans="1:9" ht="15.75" thickTop="1">
      <c r="A82" s="84" t="str">
        <f>A34</f>
        <v>COMPANY NAME</v>
      </c>
      <c r="B82" s="84"/>
      <c r="C82" s="84"/>
      <c r="D82" s="84"/>
      <c r="E82" s="84"/>
      <c r="F82" s="84"/>
      <c r="G82" s="84"/>
      <c r="H82" s="84"/>
    </row>
    <row r="83" spans="1:9">
      <c r="A83" s="84" t="str">
        <f>A35</f>
        <v>Regd Off.:</v>
      </c>
      <c r="B83" s="84"/>
      <c r="C83" s="84"/>
      <c r="D83" s="84"/>
      <c r="E83" s="84"/>
      <c r="F83" s="84"/>
      <c r="G83" s="84"/>
      <c r="H83" s="84"/>
    </row>
    <row r="84" spans="1:9">
      <c r="A84" s="36"/>
      <c r="B84" s="36"/>
      <c r="C84" s="36"/>
      <c r="D84" s="36"/>
      <c r="E84" s="36"/>
      <c r="F84" s="36"/>
      <c r="G84" s="23"/>
      <c r="H84" s="23"/>
    </row>
    <row r="85" spans="1:9">
      <c r="A85" s="84" t="s">
        <v>60</v>
      </c>
      <c r="B85" s="84"/>
      <c r="C85" s="84"/>
      <c r="D85" s="84"/>
      <c r="E85" s="84"/>
      <c r="F85" s="84"/>
      <c r="G85" s="84"/>
      <c r="H85" s="84"/>
    </row>
    <row r="86" spans="1:9">
      <c r="A86" s="2" t="s">
        <v>3</v>
      </c>
      <c r="B86" s="2"/>
      <c r="C86" s="2"/>
      <c r="D86" s="2"/>
      <c r="E86" s="2"/>
      <c r="F86" s="2"/>
      <c r="G86" s="13" t="str">
        <f>G38</f>
        <v>March 31st, 20__</v>
      </c>
      <c r="H86" s="18" t="str">
        <f>H38</f>
        <v>March 31st, 20__</v>
      </c>
      <c r="I86" s="38"/>
    </row>
    <row r="87" spans="1:9">
      <c r="A87" s="3" t="str">
        <f>A74</f>
        <v>Schedule</v>
      </c>
      <c r="C87" s="25">
        <f>'Balance Sheet'!F22</f>
        <v>6</v>
      </c>
      <c r="G87" s="32"/>
    </row>
    <row r="88" spans="1:9">
      <c r="A88" s="1" t="s">
        <v>123</v>
      </c>
      <c r="C88" s="25"/>
      <c r="G88" s="14"/>
    </row>
    <row r="89" spans="1:9">
      <c r="A89" s="10" t="s">
        <v>113</v>
      </c>
      <c r="G89" s="14"/>
    </row>
    <row r="90" spans="1:9">
      <c r="B90" s="10" t="s">
        <v>114</v>
      </c>
      <c r="G90" s="14">
        <v>0</v>
      </c>
      <c r="H90" s="11">
        <v>0</v>
      </c>
    </row>
    <row r="91" spans="1:9">
      <c r="A91" s="10" t="s">
        <v>115</v>
      </c>
      <c r="G91" s="14"/>
    </row>
    <row r="92" spans="1:9">
      <c r="B92" s="10" t="s">
        <v>114</v>
      </c>
      <c r="G92" s="14">
        <v>0</v>
      </c>
      <c r="H92" s="11">
        <v>0</v>
      </c>
    </row>
    <row r="93" spans="1:9">
      <c r="A93" s="10" t="s">
        <v>116</v>
      </c>
      <c r="G93" s="14"/>
    </row>
    <row r="94" spans="1:9">
      <c r="B94" s="10" t="s">
        <v>114</v>
      </c>
      <c r="G94" s="14">
        <v>0</v>
      </c>
      <c r="H94" s="11">
        <v>0</v>
      </c>
    </row>
    <row r="95" spans="1:9">
      <c r="A95" s="10" t="s">
        <v>110</v>
      </c>
      <c r="G95" s="14"/>
    </row>
    <row r="96" spans="1:9" ht="15.75" thickBot="1">
      <c r="F96" s="4" t="str">
        <f>F80</f>
        <v>Total</v>
      </c>
      <c r="G96" s="15">
        <f>SUM(G89:G95)</f>
        <v>0</v>
      </c>
      <c r="H96" s="16">
        <f>SUM(H89:H95)</f>
        <v>0</v>
      </c>
    </row>
    <row r="97" spans="1:8" ht="15.75" thickTop="1">
      <c r="G97" s="14"/>
    </row>
    <row r="98" spans="1:8">
      <c r="A98" s="3" t="str">
        <f>A87</f>
        <v>Schedule</v>
      </c>
      <c r="C98" s="25">
        <f>'Balance Sheet'!F26</f>
        <v>7</v>
      </c>
      <c r="G98" s="14"/>
    </row>
    <row r="99" spans="1:8">
      <c r="A99" s="1" t="s">
        <v>130</v>
      </c>
      <c r="G99" s="14"/>
    </row>
    <row r="100" spans="1:8">
      <c r="A100" s="10" t="s">
        <v>120</v>
      </c>
      <c r="G100" s="14">
        <f>G221</f>
        <v>0</v>
      </c>
      <c r="H100" s="11">
        <f>H221</f>
        <v>0</v>
      </c>
    </row>
    <row r="101" spans="1:8">
      <c r="A101" s="10" t="s">
        <v>121</v>
      </c>
      <c r="G101" s="14">
        <v>0</v>
      </c>
      <c r="H101" s="11">
        <v>0</v>
      </c>
    </row>
    <row r="102" spans="1:8">
      <c r="A102" s="10" t="s">
        <v>122</v>
      </c>
      <c r="G102" s="14">
        <v>0</v>
      </c>
      <c r="H102" s="11">
        <v>0</v>
      </c>
    </row>
    <row r="103" spans="1:8" ht="15.75" thickBot="1">
      <c r="F103" s="4" t="str">
        <f>F96</f>
        <v>Total</v>
      </c>
      <c r="G103" s="30">
        <f>SUM(G100:G102)</f>
        <v>0</v>
      </c>
      <c r="H103" s="29">
        <f>SUM(H100:H102)</f>
        <v>0</v>
      </c>
    </row>
    <row r="104" spans="1:8" ht="15.75" thickTop="1">
      <c r="G104" s="14"/>
    </row>
    <row r="105" spans="1:8">
      <c r="A105" s="3" t="str">
        <f>A98</f>
        <v>Schedule</v>
      </c>
      <c r="C105" s="25">
        <f>'Balance Sheet'!F27</f>
        <v>8</v>
      </c>
      <c r="G105" s="14"/>
    </row>
    <row r="106" spans="1:8">
      <c r="A106" s="1" t="s">
        <v>15</v>
      </c>
      <c r="G106" s="14"/>
    </row>
    <row r="107" spans="1:8">
      <c r="A107" s="10" t="s">
        <v>124</v>
      </c>
      <c r="G107" s="14">
        <v>0</v>
      </c>
      <c r="H107" s="11">
        <v>0</v>
      </c>
    </row>
    <row r="108" spans="1:8">
      <c r="A108" s="10" t="s">
        <v>125</v>
      </c>
      <c r="G108" s="33">
        <v>0</v>
      </c>
      <c r="H108" s="31">
        <v>0</v>
      </c>
    </row>
    <row r="109" spans="1:8">
      <c r="G109" s="14">
        <f>SUM(G107:G108)</f>
        <v>0</v>
      </c>
      <c r="H109" s="11">
        <f>SUM(H107:H108)</f>
        <v>0</v>
      </c>
    </row>
    <row r="110" spans="1:8">
      <c r="A110" s="10" t="s">
        <v>126</v>
      </c>
      <c r="G110" s="33">
        <v>0</v>
      </c>
      <c r="H110" s="31">
        <v>0</v>
      </c>
    </row>
    <row r="111" spans="1:8" ht="15.75" thickBot="1">
      <c r="F111" s="4" t="str">
        <f>F103</f>
        <v>Total</v>
      </c>
      <c r="G111" s="30">
        <f>G109-G110</f>
        <v>0</v>
      </c>
      <c r="H111" s="29">
        <f>H109-H110</f>
        <v>0</v>
      </c>
    </row>
    <row r="112" spans="1:8" ht="15.75" thickTop="1">
      <c r="G112" s="14"/>
    </row>
    <row r="113" spans="1:8">
      <c r="A113" s="3" t="str">
        <f>A105</f>
        <v>Schedule</v>
      </c>
      <c r="C113" s="25">
        <f>'Balance Sheet'!F28</f>
        <v>9</v>
      </c>
      <c r="G113" s="14"/>
    </row>
    <row r="114" spans="1:8">
      <c r="A114" s="1" t="s">
        <v>129</v>
      </c>
      <c r="C114" s="25"/>
      <c r="G114" s="14"/>
    </row>
    <row r="115" spans="1:8">
      <c r="A115" s="10" t="s">
        <v>127</v>
      </c>
      <c r="G115" s="14">
        <v>0</v>
      </c>
      <c r="H115" s="11">
        <v>0</v>
      </c>
    </row>
    <row r="116" spans="1:8">
      <c r="A116" s="10" t="s">
        <v>128</v>
      </c>
      <c r="G116" s="14">
        <v>0</v>
      </c>
      <c r="H116" s="11">
        <v>0</v>
      </c>
    </row>
    <row r="117" spans="1:8" ht="15.75" thickBot="1">
      <c r="F117" s="4" t="str">
        <f>F111</f>
        <v>Total</v>
      </c>
      <c r="G117" s="30">
        <f>SUM(G115:G116)</f>
        <v>0</v>
      </c>
      <c r="H117" s="29">
        <f>SUM(H115:H116)</f>
        <v>0</v>
      </c>
    </row>
    <row r="118" spans="1:8" ht="15.75" thickTop="1">
      <c r="G118" s="14"/>
    </row>
    <row r="119" spans="1:8">
      <c r="A119" s="3" t="str">
        <f>A113</f>
        <v>Schedule</v>
      </c>
      <c r="C119" s="25">
        <f>'Balance Sheet'!F29</f>
        <v>10</v>
      </c>
      <c r="G119" s="14"/>
    </row>
    <row r="120" spans="1:8">
      <c r="A120" s="1" t="s">
        <v>21</v>
      </c>
      <c r="G120" s="14"/>
    </row>
    <row r="121" spans="1:8">
      <c r="A121" s="10" t="s">
        <v>21</v>
      </c>
      <c r="G121" s="14">
        <v>0</v>
      </c>
      <c r="H121" s="11">
        <v>0</v>
      </c>
    </row>
    <row r="122" spans="1:8" ht="15.75" thickBot="1">
      <c r="F122" s="4" t="str">
        <f>F117</f>
        <v>Total</v>
      </c>
      <c r="G122" s="30">
        <f t="shared" ref="G122:H122" si="0">SUM(G121)</f>
        <v>0</v>
      </c>
      <c r="H122" s="29">
        <f t="shared" si="0"/>
        <v>0</v>
      </c>
    </row>
    <row r="123" spans="1:8" ht="16.5" thickTop="1" thickBot="1">
      <c r="A123" s="37"/>
      <c r="B123" s="37"/>
      <c r="C123" s="37"/>
      <c r="D123" s="37"/>
      <c r="E123" s="37"/>
      <c r="F123" s="37"/>
      <c r="G123" s="34"/>
      <c r="H123" s="24"/>
    </row>
    <row r="124" spans="1:8" ht="15.75" thickTop="1"/>
    <row r="129" spans="1:8">
      <c r="A129" s="84" t="str">
        <f>A82</f>
        <v>COMPANY NAME</v>
      </c>
      <c r="B129" s="84"/>
      <c r="C129" s="84"/>
      <c r="D129" s="84"/>
      <c r="E129" s="84"/>
      <c r="F129" s="84"/>
      <c r="G129" s="84"/>
      <c r="H129" s="84"/>
    </row>
    <row r="130" spans="1:8">
      <c r="A130" s="84" t="str">
        <f>A83</f>
        <v>Regd Off.:</v>
      </c>
      <c r="B130" s="84"/>
      <c r="C130" s="84"/>
      <c r="D130" s="84"/>
      <c r="E130" s="84"/>
      <c r="F130" s="84"/>
      <c r="G130" s="84"/>
      <c r="H130" s="84"/>
    </row>
    <row r="131" spans="1:8">
      <c r="A131" s="36"/>
      <c r="B131" s="36"/>
      <c r="C131" s="36"/>
      <c r="D131" s="36"/>
      <c r="E131" s="36"/>
      <c r="F131" s="36"/>
      <c r="G131" s="23"/>
      <c r="H131" s="23"/>
    </row>
    <row r="132" spans="1:8">
      <c r="A132" s="84" t="s">
        <v>60</v>
      </c>
      <c r="B132" s="84"/>
      <c r="C132" s="84"/>
      <c r="D132" s="84"/>
      <c r="E132" s="84"/>
      <c r="F132" s="84"/>
      <c r="G132" s="84"/>
      <c r="H132" s="84"/>
    </row>
    <row r="133" spans="1:8">
      <c r="A133" s="2" t="s">
        <v>3</v>
      </c>
      <c r="B133" s="2"/>
      <c r="C133" s="2"/>
      <c r="D133" s="2"/>
      <c r="E133" s="2"/>
      <c r="F133" s="2"/>
      <c r="G133" s="13" t="str">
        <f>G86</f>
        <v>March 31st, 20__</v>
      </c>
      <c r="H133" s="12" t="str">
        <f>H86</f>
        <v>March 31st, 20__</v>
      </c>
    </row>
    <row r="134" spans="1:8">
      <c r="A134" s="3" t="str">
        <f>A119</f>
        <v>Schedule</v>
      </c>
      <c r="C134" s="25">
        <f>'Balance Sheet'!F30</f>
        <v>11</v>
      </c>
      <c r="G134" s="14"/>
    </row>
    <row r="135" spans="1:8">
      <c r="A135" s="40" t="s">
        <v>16</v>
      </c>
      <c r="C135" s="25"/>
      <c r="G135" s="14"/>
    </row>
    <row r="136" spans="1:8">
      <c r="A136" s="10" t="s">
        <v>134</v>
      </c>
      <c r="C136" s="25"/>
      <c r="G136" s="14"/>
    </row>
    <row r="137" spans="1:8">
      <c r="B137" s="10" t="s">
        <v>139</v>
      </c>
      <c r="G137" s="14">
        <v>0</v>
      </c>
      <c r="H137" s="11">
        <v>0</v>
      </c>
    </row>
    <row r="138" spans="1:8">
      <c r="B138" s="10" t="s">
        <v>140</v>
      </c>
      <c r="G138" s="14">
        <v>0</v>
      </c>
      <c r="H138" s="11">
        <v>0</v>
      </c>
    </row>
    <row r="139" spans="1:8">
      <c r="B139" s="10" t="s">
        <v>141</v>
      </c>
      <c r="G139" s="14">
        <v>0</v>
      </c>
      <c r="H139" s="11">
        <v>0</v>
      </c>
    </row>
    <row r="140" spans="1:8">
      <c r="B140" s="10" t="s">
        <v>135</v>
      </c>
      <c r="G140" s="14">
        <v>0</v>
      </c>
      <c r="H140" s="11">
        <v>0</v>
      </c>
    </row>
    <row r="141" spans="1:8">
      <c r="B141" s="10" t="s">
        <v>138</v>
      </c>
      <c r="G141" s="14">
        <v>0</v>
      </c>
      <c r="H141" s="11">
        <v>0</v>
      </c>
    </row>
    <row r="142" spans="1:8">
      <c r="A142" s="10" t="s">
        <v>144</v>
      </c>
      <c r="G142" s="14"/>
    </row>
    <row r="143" spans="1:8">
      <c r="B143" s="10" t="s">
        <v>137</v>
      </c>
      <c r="G143" s="14">
        <v>0</v>
      </c>
      <c r="H143" s="11">
        <v>0</v>
      </c>
    </row>
    <row r="144" spans="1:8">
      <c r="B144" s="10" t="s">
        <v>142</v>
      </c>
      <c r="G144" s="14">
        <v>0</v>
      </c>
      <c r="H144" s="11">
        <v>0</v>
      </c>
    </row>
    <row r="145" spans="1:8">
      <c r="B145" s="10" t="s">
        <v>143</v>
      </c>
      <c r="G145" s="14">
        <v>0</v>
      </c>
      <c r="H145" s="11">
        <v>0</v>
      </c>
    </row>
    <row r="146" spans="1:8">
      <c r="A146" s="10" t="s">
        <v>145</v>
      </c>
      <c r="G146" s="14"/>
    </row>
    <row r="147" spans="1:8">
      <c r="B147" s="10" t="s">
        <v>136</v>
      </c>
      <c r="G147" s="14">
        <v>0</v>
      </c>
      <c r="H147" s="11">
        <v>0</v>
      </c>
    </row>
    <row r="148" spans="1:8">
      <c r="B148" s="10" t="s">
        <v>146</v>
      </c>
      <c r="G148" s="14">
        <v>0</v>
      </c>
      <c r="H148" s="11">
        <v>0</v>
      </c>
    </row>
    <row r="149" spans="1:8">
      <c r="B149" s="10" t="s">
        <v>147</v>
      </c>
      <c r="G149" s="14">
        <v>0</v>
      </c>
      <c r="H149" s="11">
        <v>0</v>
      </c>
    </row>
    <row r="150" spans="1:8" ht="15.75" thickBot="1">
      <c r="F150" s="4" t="str">
        <f>F122</f>
        <v>Total</v>
      </c>
      <c r="G150" s="15">
        <f>SUM(G134:G149)</f>
        <v>0</v>
      </c>
      <c r="H150" s="16">
        <f>SUM(H134:H149)</f>
        <v>0</v>
      </c>
    </row>
    <row r="151" spans="1:8" ht="15.75" thickTop="1">
      <c r="G151" s="14"/>
    </row>
    <row r="152" spans="1:8">
      <c r="A152" s="3" t="str">
        <f>A134</f>
        <v>Schedule</v>
      </c>
      <c r="C152" s="25">
        <f>'Balance Sheet'!F32</f>
        <v>12</v>
      </c>
      <c r="G152" s="14"/>
    </row>
    <row r="153" spans="1:8">
      <c r="A153" s="1" t="s">
        <v>19</v>
      </c>
      <c r="G153" s="14"/>
    </row>
    <row r="154" spans="1:8">
      <c r="A154" s="10" t="s">
        <v>148</v>
      </c>
      <c r="G154" s="14">
        <v>0</v>
      </c>
      <c r="H154" s="11">
        <v>0</v>
      </c>
    </row>
    <row r="155" spans="1:8">
      <c r="A155" s="10" t="s">
        <v>162</v>
      </c>
      <c r="G155" s="14">
        <v>0</v>
      </c>
      <c r="H155" s="11">
        <v>0</v>
      </c>
    </row>
    <row r="156" spans="1:8">
      <c r="A156" s="10" t="s">
        <v>153</v>
      </c>
      <c r="G156" s="14">
        <v>0</v>
      </c>
      <c r="H156" s="11">
        <v>0</v>
      </c>
    </row>
    <row r="157" spans="1:8">
      <c r="A157" s="10" t="s">
        <v>154</v>
      </c>
      <c r="G157" s="14">
        <v>0</v>
      </c>
      <c r="H157" s="11">
        <v>0</v>
      </c>
    </row>
    <row r="158" spans="1:8">
      <c r="A158" s="10" t="s">
        <v>155</v>
      </c>
      <c r="G158" s="14">
        <v>0</v>
      </c>
      <c r="H158" s="11">
        <v>0</v>
      </c>
    </row>
    <row r="159" spans="1:8">
      <c r="A159" s="10" t="s">
        <v>156</v>
      </c>
      <c r="G159" s="14">
        <v>0</v>
      </c>
      <c r="H159" s="11">
        <v>0</v>
      </c>
    </row>
    <row r="160" spans="1:8">
      <c r="A160" s="10" t="s">
        <v>152</v>
      </c>
      <c r="G160" s="14">
        <v>0</v>
      </c>
      <c r="H160" s="11">
        <v>0</v>
      </c>
    </row>
    <row r="161" spans="1:8" ht="15.75" thickBot="1">
      <c r="F161" s="4" t="str">
        <f>F150</f>
        <v>Total</v>
      </c>
      <c r="G161" s="15">
        <f>SUM(G154:G160)</f>
        <v>0</v>
      </c>
      <c r="H161" s="16">
        <f>SUM(H154:H160)</f>
        <v>0</v>
      </c>
    </row>
    <row r="162" spans="1:8" ht="15.75" thickTop="1">
      <c r="G162" s="14"/>
    </row>
    <row r="163" spans="1:8">
      <c r="A163" s="3" t="str">
        <f>A152</f>
        <v>Schedule</v>
      </c>
      <c r="C163" s="25">
        <f>'Balance Sheet'!F33</f>
        <v>13</v>
      </c>
      <c r="G163" s="14"/>
    </row>
    <row r="164" spans="1:8">
      <c r="A164" s="1" t="s">
        <v>20</v>
      </c>
      <c r="G164" s="14"/>
    </row>
    <row r="165" spans="1:8">
      <c r="A165" s="10" t="s">
        <v>56</v>
      </c>
      <c r="G165" s="14">
        <v>0</v>
      </c>
      <c r="H165" s="11">
        <v>0</v>
      </c>
    </row>
    <row r="166" spans="1:8">
      <c r="A166" s="10" t="s">
        <v>149</v>
      </c>
      <c r="G166" s="14">
        <v>0</v>
      </c>
      <c r="H166" s="11">
        <v>0</v>
      </c>
    </row>
    <row r="167" spans="1:8">
      <c r="A167" s="10" t="s">
        <v>150</v>
      </c>
      <c r="G167" s="14">
        <v>0</v>
      </c>
      <c r="H167" s="11">
        <v>0</v>
      </c>
    </row>
    <row r="168" spans="1:8">
      <c r="A168" s="10" t="s">
        <v>151</v>
      </c>
      <c r="G168" s="14">
        <v>0</v>
      </c>
      <c r="H168" s="11">
        <v>0</v>
      </c>
    </row>
    <row r="169" spans="1:8">
      <c r="A169" s="10" t="s">
        <v>157</v>
      </c>
      <c r="G169" s="14">
        <v>0</v>
      </c>
      <c r="H169" s="11">
        <v>0</v>
      </c>
    </row>
    <row r="170" spans="1:8">
      <c r="A170" s="10" t="s">
        <v>158</v>
      </c>
      <c r="G170" s="14">
        <v>0</v>
      </c>
      <c r="H170" s="11">
        <v>0</v>
      </c>
    </row>
    <row r="171" spans="1:8">
      <c r="A171" s="10" t="s">
        <v>159</v>
      </c>
      <c r="G171" s="14">
        <v>0</v>
      </c>
      <c r="H171" s="11">
        <v>0</v>
      </c>
    </row>
    <row r="172" spans="1:8">
      <c r="A172" s="10" t="s">
        <v>160</v>
      </c>
      <c r="G172" s="14">
        <v>0</v>
      </c>
      <c r="H172" s="11">
        <v>0</v>
      </c>
    </row>
    <row r="173" spans="1:8">
      <c r="A173" s="10" t="s">
        <v>161</v>
      </c>
      <c r="G173" s="14">
        <v>0</v>
      </c>
      <c r="H173" s="11">
        <v>0</v>
      </c>
    </row>
    <row r="174" spans="1:8" ht="15.75" thickBot="1">
      <c r="F174" s="4" t="str">
        <f>F161</f>
        <v>Total</v>
      </c>
      <c r="G174" s="15">
        <f>SUM(G165:G173)</f>
        <v>0</v>
      </c>
      <c r="H174" s="16">
        <f>SUM(H165:H173)</f>
        <v>0</v>
      </c>
    </row>
    <row r="175" spans="1:8" ht="16.5" thickTop="1" thickBot="1">
      <c r="A175" s="37"/>
      <c r="B175" s="37"/>
      <c r="C175" s="37"/>
      <c r="D175" s="37"/>
      <c r="E175" s="37"/>
      <c r="F175" s="37"/>
      <c r="G175" s="26"/>
      <c r="H175" s="24"/>
    </row>
    <row r="176" spans="1:8" ht="15.75" thickTop="1"/>
    <row r="177" spans="1:8">
      <c r="A177" s="84" t="str">
        <f>A129</f>
        <v>COMPANY NAME</v>
      </c>
      <c r="B177" s="84"/>
      <c r="C177" s="84"/>
      <c r="D177" s="84"/>
      <c r="E177" s="84"/>
      <c r="F177" s="84"/>
      <c r="G177" s="84"/>
      <c r="H177" s="84"/>
    </row>
    <row r="178" spans="1:8">
      <c r="A178" s="84" t="str">
        <f>A130</f>
        <v>Regd Off.:</v>
      </c>
      <c r="B178" s="84"/>
      <c r="C178" s="84"/>
      <c r="D178" s="84"/>
      <c r="E178" s="84"/>
      <c r="F178" s="84"/>
      <c r="G178" s="84"/>
      <c r="H178" s="84"/>
    </row>
    <row r="179" spans="1:8">
      <c r="A179" s="36"/>
      <c r="B179" s="36"/>
      <c r="C179" s="36"/>
      <c r="D179" s="36"/>
      <c r="E179" s="36"/>
      <c r="F179" s="36"/>
      <c r="G179" s="23"/>
      <c r="H179" s="23"/>
    </row>
    <row r="180" spans="1:8">
      <c r="A180" s="84" t="s">
        <v>60</v>
      </c>
      <c r="B180" s="84"/>
      <c r="C180" s="84"/>
      <c r="D180" s="84"/>
      <c r="E180" s="84"/>
      <c r="F180" s="84"/>
      <c r="G180" s="84"/>
      <c r="H180" s="84"/>
    </row>
    <row r="181" spans="1:8">
      <c r="A181" s="2" t="s">
        <v>3</v>
      </c>
      <c r="B181" s="2"/>
      <c r="C181" s="2"/>
      <c r="D181" s="2"/>
      <c r="E181" s="2"/>
      <c r="F181" s="2"/>
      <c r="G181" s="13" t="str">
        <f>G133</f>
        <v>March 31st, 20__</v>
      </c>
      <c r="H181" s="12" t="str">
        <f>H133</f>
        <v>March 31st, 20__</v>
      </c>
    </row>
    <row r="182" spans="1:8">
      <c r="A182" s="3" t="str">
        <f>A163</f>
        <v>Schedule</v>
      </c>
      <c r="C182" s="25">
        <f>'Balance Sheet'!F35</f>
        <v>14</v>
      </c>
      <c r="G182" s="32"/>
    </row>
    <row r="183" spans="1:8" ht="15" customHeight="1">
      <c r="A183" s="52" t="s">
        <v>271</v>
      </c>
      <c r="F183" s="49"/>
      <c r="G183" s="14"/>
    </row>
    <row r="184" spans="1:8">
      <c r="A184" s="10" t="s">
        <v>51</v>
      </c>
      <c r="G184" s="14">
        <v>0</v>
      </c>
      <c r="H184" s="11">
        <v>0</v>
      </c>
    </row>
    <row r="185" spans="1:8">
      <c r="A185" s="10" t="s">
        <v>163</v>
      </c>
      <c r="G185" s="14">
        <v>0</v>
      </c>
      <c r="H185" s="11">
        <v>0</v>
      </c>
    </row>
    <row r="186" spans="1:8">
      <c r="A186" s="10" t="s">
        <v>164</v>
      </c>
      <c r="G186" s="14">
        <v>0</v>
      </c>
      <c r="H186" s="11">
        <v>0</v>
      </c>
    </row>
    <row r="187" spans="1:8">
      <c r="A187" s="10" t="s">
        <v>165</v>
      </c>
      <c r="G187" s="14">
        <v>0</v>
      </c>
      <c r="H187" s="11">
        <v>0</v>
      </c>
    </row>
    <row r="188" spans="1:8">
      <c r="A188" s="10" t="s">
        <v>166</v>
      </c>
      <c r="G188" s="14">
        <v>0</v>
      </c>
      <c r="H188" s="11">
        <v>0</v>
      </c>
    </row>
    <row r="189" spans="1:8">
      <c r="A189" s="10" t="s">
        <v>167</v>
      </c>
      <c r="G189" s="14">
        <v>0</v>
      </c>
      <c r="H189" s="11">
        <v>0</v>
      </c>
    </row>
    <row r="190" spans="1:8">
      <c r="A190" s="10" t="s">
        <v>168</v>
      </c>
      <c r="G190" s="14">
        <v>0</v>
      </c>
      <c r="H190" s="11">
        <v>0</v>
      </c>
    </row>
    <row r="191" spans="1:8">
      <c r="A191" s="10" t="s">
        <v>169</v>
      </c>
      <c r="G191" s="14">
        <v>0</v>
      </c>
      <c r="H191" s="11">
        <v>0</v>
      </c>
    </row>
    <row r="192" spans="1:8">
      <c r="A192" s="10" t="s">
        <v>170</v>
      </c>
      <c r="G192" s="14">
        <v>0</v>
      </c>
      <c r="H192" s="11">
        <v>0</v>
      </c>
    </row>
    <row r="193" spans="1:8">
      <c r="G193" s="44">
        <f>SUM(G184:G192)</f>
        <v>0</v>
      </c>
      <c r="H193" s="41">
        <f>SUM(H184:H192)</f>
        <v>0</v>
      </c>
    </row>
    <row r="194" spans="1:8">
      <c r="A194" s="10" t="s">
        <v>171</v>
      </c>
      <c r="G194" s="14">
        <v>0</v>
      </c>
      <c r="H194" s="11">
        <v>0</v>
      </c>
    </row>
    <row r="195" spans="1:8" ht="15.75" thickBot="1">
      <c r="F195" s="4" t="str">
        <f>F174</f>
        <v>Total</v>
      </c>
      <c r="G195" s="15">
        <f>G193-G194</f>
        <v>0</v>
      </c>
      <c r="H195" s="16">
        <f>H193-H194</f>
        <v>0</v>
      </c>
    </row>
    <row r="196" spans="1:8" ht="15.75" thickTop="1">
      <c r="G196" s="14"/>
    </row>
    <row r="197" spans="1:8">
      <c r="A197" s="3" t="str">
        <f>A182</f>
        <v>Schedule</v>
      </c>
      <c r="C197" s="48">
        <f>'Profit &amp; Loss Account'!F13</f>
        <v>15</v>
      </c>
      <c r="G197" s="14"/>
    </row>
    <row r="198" spans="1:8">
      <c r="A198" s="1" t="s">
        <v>50</v>
      </c>
      <c r="C198" s="48"/>
      <c r="G198" s="14"/>
    </row>
    <row r="199" spans="1:8">
      <c r="A199" s="10" t="s">
        <v>181</v>
      </c>
      <c r="G199" s="14">
        <v>0</v>
      </c>
      <c r="H199" s="11">
        <v>0</v>
      </c>
    </row>
    <row r="200" spans="1:8">
      <c r="A200" s="10" t="s">
        <v>182</v>
      </c>
      <c r="G200" s="14">
        <v>0</v>
      </c>
      <c r="H200" s="11">
        <v>0</v>
      </c>
    </row>
    <row r="201" spans="1:8">
      <c r="A201" s="10" t="s">
        <v>183</v>
      </c>
      <c r="G201" s="14">
        <v>0</v>
      </c>
      <c r="H201" s="11">
        <v>0</v>
      </c>
    </row>
    <row r="202" spans="1:8">
      <c r="A202" s="10" t="s">
        <v>184</v>
      </c>
      <c r="G202" s="14">
        <v>0</v>
      </c>
      <c r="H202" s="11">
        <v>0</v>
      </c>
    </row>
    <row r="203" spans="1:8">
      <c r="A203" s="10" t="s">
        <v>185</v>
      </c>
      <c r="G203" s="14">
        <v>0</v>
      </c>
      <c r="H203" s="11">
        <v>0</v>
      </c>
    </row>
    <row r="204" spans="1:8">
      <c r="A204" s="10" t="s">
        <v>220</v>
      </c>
      <c r="G204" s="14">
        <v>0</v>
      </c>
      <c r="H204" s="11">
        <v>0</v>
      </c>
    </row>
    <row r="205" spans="1:8" ht="15.75" thickBot="1">
      <c r="F205" s="4" t="str">
        <f>F195</f>
        <v>Total</v>
      </c>
      <c r="G205" s="15">
        <f>SUM(G199:G204)</f>
        <v>0</v>
      </c>
      <c r="H205" s="16">
        <f>SUM(H199:H204)</f>
        <v>0</v>
      </c>
    </row>
    <row r="206" spans="1:8" ht="15.75" thickTop="1">
      <c r="G206" s="14"/>
    </row>
    <row r="207" spans="1:8">
      <c r="A207" s="3" t="str">
        <f>A197</f>
        <v>Schedule</v>
      </c>
      <c r="C207" s="42">
        <f>'Profit &amp; Loss Account'!F16</f>
        <v>16</v>
      </c>
      <c r="G207" s="14"/>
    </row>
    <row r="208" spans="1:8">
      <c r="A208" s="1" t="s">
        <v>42</v>
      </c>
      <c r="G208" s="14"/>
    </row>
    <row r="209" spans="1:8">
      <c r="A209" s="39" t="s">
        <v>217</v>
      </c>
      <c r="B209" s="39"/>
      <c r="G209" s="14">
        <v>0</v>
      </c>
      <c r="H209" s="11">
        <v>0</v>
      </c>
    </row>
    <row r="210" spans="1:8">
      <c r="A210" s="39" t="s">
        <v>186</v>
      </c>
      <c r="B210" s="39"/>
      <c r="G210" s="14">
        <v>0</v>
      </c>
      <c r="H210" s="11">
        <v>0</v>
      </c>
    </row>
    <row r="211" spans="1:8">
      <c r="A211" s="39"/>
      <c r="B211" s="10" t="s">
        <v>208</v>
      </c>
      <c r="G211" s="14">
        <v>0</v>
      </c>
      <c r="H211" s="11">
        <v>0</v>
      </c>
    </row>
    <row r="212" spans="1:8">
      <c r="A212" s="39"/>
      <c r="B212" s="10" t="s">
        <v>209</v>
      </c>
      <c r="G212" s="14">
        <v>0</v>
      </c>
      <c r="H212" s="11">
        <v>0</v>
      </c>
    </row>
    <row r="213" spans="1:8">
      <c r="A213" s="39"/>
      <c r="B213" s="10" t="s">
        <v>210</v>
      </c>
      <c r="G213" s="14">
        <v>0</v>
      </c>
      <c r="H213" s="11">
        <v>0</v>
      </c>
    </row>
    <row r="214" spans="1:8">
      <c r="A214" s="39"/>
      <c r="B214" s="10" t="s">
        <v>211</v>
      </c>
      <c r="G214" s="14">
        <v>0</v>
      </c>
      <c r="H214" s="11">
        <v>0</v>
      </c>
    </row>
    <row r="215" spans="1:8">
      <c r="A215" s="39"/>
      <c r="B215" s="10" t="s">
        <v>212</v>
      </c>
      <c r="G215" s="14">
        <v>0</v>
      </c>
      <c r="H215" s="11">
        <v>0</v>
      </c>
    </row>
    <row r="216" spans="1:8">
      <c r="A216" s="39"/>
      <c r="B216" s="10" t="s">
        <v>213</v>
      </c>
      <c r="G216" s="14">
        <v>0</v>
      </c>
      <c r="H216" s="11">
        <v>0</v>
      </c>
    </row>
    <row r="217" spans="1:8">
      <c r="A217" s="39"/>
      <c r="B217" s="10" t="s">
        <v>214</v>
      </c>
      <c r="G217" s="14">
        <v>0</v>
      </c>
      <c r="H217" s="11">
        <v>0</v>
      </c>
    </row>
    <row r="218" spans="1:8">
      <c r="A218" s="39"/>
      <c r="B218" s="10" t="s">
        <v>215</v>
      </c>
      <c r="G218" s="14">
        <v>0</v>
      </c>
      <c r="H218" s="11">
        <v>0</v>
      </c>
    </row>
    <row r="219" spans="1:8">
      <c r="A219" s="39"/>
      <c r="B219" s="10" t="s">
        <v>216</v>
      </c>
      <c r="G219" s="33">
        <v>0</v>
      </c>
      <c r="H219" s="31">
        <v>0</v>
      </c>
    </row>
    <row r="220" spans="1:8">
      <c r="A220" s="50" t="s">
        <v>219</v>
      </c>
      <c r="B220" s="39"/>
      <c r="G220" s="45">
        <f>SUM(G209:G210)-SUM(G211:G219)</f>
        <v>0</v>
      </c>
      <c r="H220" s="46">
        <f>SUM(H209:H210)-SUM(H211:H219)</f>
        <v>0</v>
      </c>
    </row>
    <row r="221" spans="1:8">
      <c r="A221" s="39" t="s">
        <v>36</v>
      </c>
      <c r="B221" s="39" t="s">
        <v>218</v>
      </c>
      <c r="G221" s="33">
        <v>0</v>
      </c>
      <c r="H221" s="31">
        <v>0</v>
      </c>
    </row>
    <row r="222" spans="1:8">
      <c r="A222" s="50" t="s">
        <v>221</v>
      </c>
      <c r="B222" s="39"/>
      <c r="G222" s="13">
        <f>G220-G221</f>
        <v>0</v>
      </c>
      <c r="H222" s="12">
        <f>H220-H221</f>
        <v>0</v>
      </c>
    </row>
    <row r="223" spans="1:8" ht="15.75" thickBot="1">
      <c r="A223" s="51"/>
      <c r="B223" s="51"/>
      <c r="C223" s="37"/>
      <c r="D223" s="37"/>
      <c r="E223" s="37"/>
      <c r="F223" s="37"/>
      <c r="G223" s="26"/>
      <c r="H223" s="24"/>
    </row>
    <row r="224" spans="1:8" ht="15.75" thickTop="1">
      <c r="A224" s="39"/>
      <c r="B224" s="39"/>
    </row>
    <row r="225" spans="1:8">
      <c r="A225" s="84" t="str">
        <f>A177</f>
        <v>COMPANY NAME</v>
      </c>
      <c r="B225" s="84"/>
      <c r="C225" s="84"/>
      <c r="D225" s="84"/>
      <c r="E225" s="84"/>
      <c r="F225" s="84"/>
      <c r="G225" s="84"/>
      <c r="H225" s="84"/>
    </row>
    <row r="226" spans="1:8">
      <c r="A226" s="84" t="str">
        <f>A178</f>
        <v>Regd Off.:</v>
      </c>
      <c r="B226" s="84"/>
      <c r="C226" s="84"/>
      <c r="D226" s="84"/>
      <c r="E226" s="84"/>
      <c r="F226" s="84"/>
      <c r="G226" s="84"/>
      <c r="H226" s="84"/>
    </row>
    <row r="227" spans="1:8">
      <c r="A227" s="36"/>
      <c r="B227" s="36"/>
      <c r="C227" s="36"/>
      <c r="D227" s="36"/>
      <c r="E227" s="36"/>
      <c r="F227" s="36"/>
      <c r="G227" s="23"/>
      <c r="H227" s="23"/>
    </row>
    <row r="228" spans="1:8">
      <c r="A228" s="84" t="s">
        <v>60</v>
      </c>
      <c r="B228" s="84"/>
      <c r="C228" s="84"/>
      <c r="D228" s="84"/>
      <c r="E228" s="84"/>
      <c r="F228" s="84"/>
      <c r="G228" s="84"/>
      <c r="H228" s="84"/>
    </row>
    <row r="229" spans="1:8">
      <c r="A229" s="2" t="s">
        <v>3</v>
      </c>
      <c r="B229" s="2"/>
      <c r="C229" s="2"/>
      <c r="D229" s="2"/>
      <c r="E229" s="2"/>
      <c r="F229" s="2"/>
      <c r="G229" s="13" t="str">
        <f>G181</f>
        <v>March 31st, 20__</v>
      </c>
      <c r="H229" s="12" t="str">
        <f>H181</f>
        <v>March 31st, 20__</v>
      </c>
    </row>
    <row r="230" spans="1:8">
      <c r="A230" s="50" t="s">
        <v>222</v>
      </c>
      <c r="B230" s="50"/>
      <c r="C230" s="3"/>
      <c r="D230" s="3"/>
      <c r="E230" s="3"/>
      <c r="F230" s="3"/>
      <c r="G230" s="44">
        <f>G222</f>
        <v>0</v>
      </c>
      <c r="H230" s="46">
        <f>H222</f>
        <v>0</v>
      </c>
    </row>
    <row r="231" spans="1:8">
      <c r="A231" s="39" t="s">
        <v>223</v>
      </c>
      <c r="B231" s="39"/>
      <c r="G231" s="14">
        <v>0</v>
      </c>
      <c r="H231" s="11">
        <v>0</v>
      </c>
    </row>
    <row r="232" spans="1:8">
      <c r="A232" s="39" t="s">
        <v>187</v>
      </c>
      <c r="B232" s="39"/>
      <c r="G232" s="14"/>
    </row>
    <row r="233" spans="1:8">
      <c r="B233" s="10" t="s">
        <v>188</v>
      </c>
      <c r="G233" s="14">
        <v>0</v>
      </c>
      <c r="H233" s="11">
        <v>0</v>
      </c>
    </row>
    <row r="234" spans="1:8">
      <c r="B234" s="10" t="s">
        <v>189</v>
      </c>
      <c r="G234" s="14">
        <v>0</v>
      </c>
      <c r="H234" s="11">
        <v>0</v>
      </c>
    </row>
    <row r="235" spans="1:8">
      <c r="B235" s="10" t="s">
        <v>190</v>
      </c>
      <c r="G235" s="14">
        <v>0</v>
      </c>
      <c r="H235" s="11">
        <v>0</v>
      </c>
    </row>
    <row r="236" spans="1:8">
      <c r="B236" s="10" t="s">
        <v>191</v>
      </c>
      <c r="G236" s="14">
        <v>0</v>
      </c>
      <c r="H236" s="11">
        <v>0</v>
      </c>
    </row>
    <row r="237" spans="1:8">
      <c r="B237" s="10" t="s">
        <v>192</v>
      </c>
      <c r="G237" s="14">
        <v>0</v>
      </c>
      <c r="H237" s="11">
        <v>0</v>
      </c>
    </row>
    <row r="238" spans="1:8">
      <c r="B238" s="10" t="s">
        <v>193</v>
      </c>
      <c r="G238" s="14">
        <v>0</v>
      </c>
      <c r="H238" s="11">
        <v>0</v>
      </c>
    </row>
    <row r="239" spans="1:8">
      <c r="B239" s="10" t="s">
        <v>194</v>
      </c>
      <c r="G239" s="14">
        <v>0</v>
      </c>
      <c r="H239" s="11">
        <v>0</v>
      </c>
    </row>
    <row r="240" spans="1:8">
      <c r="B240" s="10" t="s">
        <v>195</v>
      </c>
      <c r="G240" s="14">
        <v>0</v>
      </c>
      <c r="H240" s="11">
        <v>0</v>
      </c>
    </row>
    <row r="241" spans="1:8">
      <c r="B241" s="10" t="s">
        <v>196</v>
      </c>
      <c r="G241" s="14">
        <v>0</v>
      </c>
      <c r="H241" s="11">
        <v>0</v>
      </c>
    </row>
    <row r="242" spans="1:8">
      <c r="B242" s="10" t="s">
        <v>197</v>
      </c>
      <c r="G242" s="14">
        <v>0</v>
      </c>
      <c r="H242" s="11">
        <v>0</v>
      </c>
    </row>
    <row r="243" spans="1:8">
      <c r="B243" s="10" t="s">
        <v>198</v>
      </c>
      <c r="G243" s="14">
        <v>0</v>
      </c>
      <c r="H243" s="11">
        <v>0</v>
      </c>
    </row>
    <row r="244" spans="1:8">
      <c r="B244" s="10" t="s">
        <v>199</v>
      </c>
      <c r="G244" s="14">
        <v>0</v>
      </c>
      <c r="H244" s="11">
        <v>0</v>
      </c>
    </row>
    <row r="245" spans="1:8">
      <c r="B245" s="10" t="s">
        <v>200</v>
      </c>
      <c r="G245" s="14">
        <v>0</v>
      </c>
      <c r="H245" s="11">
        <v>0</v>
      </c>
    </row>
    <row r="246" spans="1:8">
      <c r="B246" s="10" t="s">
        <v>201</v>
      </c>
      <c r="G246" s="14">
        <v>0</v>
      </c>
      <c r="H246" s="11">
        <v>0</v>
      </c>
    </row>
    <row r="247" spans="1:8">
      <c r="B247" s="10" t="s">
        <v>202</v>
      </c>
      <c r="G247" s="14">
        <v>0</v>
      </c>
      <c r="H247" s="11">
        <v>0</v>
      </c>
    </row>
    <row r="248" spans="1:8">
      <c r="B248" s="10" t="s">
        <v>203</v>
      </c>
      <c r="G248" s="14">
        <v>0</v>
      </c>
      <c r="H248" s="11">
        <v>0</v>
      </c>
    </row>
    <row r="249" spans="1:8">
      <c r="B249" s="10" t="s">
        <v>204</v>
      </c>
      <c r="G249" s="14">
        <v>0</v>
      </c>
      <c r="H249" s="11">
        <v>0</v>
      </c>
    </row>
    <row r="250" spans="1:8">
      <c r="B250" s="10" t="s">
        <v>205</v>
      </c>
      <c r="G250" s="14">
        <v>0</v>
      </c>
      <c r="H250" s="11">
        <v>0</v>
      </c>
    </row>
    <row r="251" spans="1:8">
      <c r="B251" s="10" t="s">
        <v>206</v>
      </c>
      <c r="G251" s="14">
        <v>0</v>
      </c>
      <c r="H251" s="11">
        <v>0</v>
      </c>
    </row>
    <row r="252" spans="1:8">
      <c r="B252" s="10" t="s">
        <v>207</v>
      </c>
      <c r="G252" s="33">
        <v>0</v>
      </c>
      <c r="H252" s="31">
        <v>0</v>
      </c>
    </row>
    <row r="253" spans="1:8">
      <c r="G253" s="45">
        <f>SUM(G230:G252)</f>
        <v>0</v>
      </c>
      <c r="H253" s="47">
        <f>SUM(H230:H252)</f>
        <v>0</v>
      </c>
    </row>
    <row r="254" spans="1:8">
      <c r="A254" s="10" t="s">
        <v>224</v>
      </c>
      <c r="G254" s="33">
        <v>0</v>
      </c>
      <c r="H254" s="31">
        <v>0</v>
      </c>
    </row>
    <row r="255" spans="1:8">
      <c r="A255" s="3" t="s">
        <v>225</v>
      </c>
      <c r="G255" s="45">
        <f>G253-G254</f>
        <v>0</v>
      </c>
      <c r="H255" s="47">
        <f>H253-H254</f>
        <v>0</v>
      </c>
    </row>
    <row r="256" spans="1:8">
      <c r="A256" s="10" t="s">
        <v>226</v>
      </c>
      <c r="B256" s="10" t="s">
        <v>227</v>
      </c>
      <c r="G256" s="33">
        <v>0</v>
      </c>
      <c r="H256" s="31">
        <v>0</v>
      </c>
    </row>
    <row r="257" spans="1:8">
      <c r="A257" s="3" t="s">
        <v>228</v>
      </c>
      <c r="G257" s="45">
        <f>SUM(G255:G256)</f>
        <v>0</v>
      </c>
      <c r="H257" s="47">
        <f>SUM(H255:H256)</f>
        <v>0</v>
      </c>
    </row>
    <row r="258" spans="1:8">
      <c r="A258" s="39" t="s">
        <v>229</v>
      </c>
      <c r="G258" s="14">
        <v>0</v>
      </c>
      <c r="H258" s="17">
        <v>0</v>
      </c>
    </row>
    <row r="259" spans="1:8" ht="15.75" thickBot="1">
      <c r="A259" s="3"/>
      <c r="F259" s="4" t="str">
        <f>F205</f>
        <v>Total</v>
      </c>
      <c r="G259" s="15">
        <f>G257-G258</f>
        <v>0</v>
      </c>
      <c r="H259" s="16">
        <f>H257-H258</f>
        <v>0</v>
      </c>
    </row>
    <row r="260" spans="1:8" ht="15.75" thickTop="1">
      <c r="A260" s="39"/>
      <c r="B260" s="39"/>
      <c r="G260" s="14"/>
    </row>
    <row r="261" spans="1:8">
      <c r="A261" s="3" t="str">
        <f>A207</f>
        <v>Schedule</v>
      </c>
      <c r="B261" s="39"/>
      <c r="C261" s="48">
        <f>'Profit &amp; Loss Account'!F17</f>
        <v>17</v>
      </c>
      <c r="G261" s="14"/>
    </row>
    <row r="262" spans="1:8">
      <c r="A262" s="1" t="s">
        <v>43</v>
      </c>
      <c r="G262" s="14"/>
    </row>
    <row r="263" spans="1:8">
      <c r="A263" s="10" t="s">
        <v>268</v>
      </c>
      <c r="G263" s="14">
        <v>0</v>
      </c>
      <c r="H263" s="11">
        <v>0</v>
      </c>
    </row>
    <row r="264" spans="1:8">
      <c r="A264" s="10" t="s">
        <v>230</v>
      </c>
      <c r="G264" s="14">
        <v>0</v>
      </c>
      <c r="H264" s="11">
        <v>0</v>
      </c>
    </row>
    <row r="265" spans="1:8">
      <c r="A265" s="10" t="s">
        <v>231</v>
      </c>
      <c r="G265" s="14">
        <v>0</v>
      </c>
      <c r="H265" s="11">
        <v>0</v>
      </c>
    </row>
    <row r="266" spans="1:8">
      <c r="A266" s="10" t="s">
        <v>232</v>
      </c>
      <c r="G266" s="14">
        <v>0</v>
      </c>
      <c r="H266" s="11">
        <v>0</v>
      </c>
    </row>
    <row r="267" spans="1:8">
      <c r="A267" s="10" t="s">
        <v>254</v>
      </c>
      <c r="G267" s="14">
        <v>0</v>
      </c>
      <c r="H267" s="11">
        <v>0</v>
      </c>
    </row>
    <row r="268" spans="1:8">
      <c r="A268" s="10" t="s">
        <v>233</v>
      </c>
      <c r="G268" s="14">
        <v>0</v>
      </c>
      <c r="H268" s="11">
        <v>0</v>
      </c>
    </row>
    <row r="269" spans="1:8">
      <c r="A269" s="10" t="s">
        <v>234</v>
      </c>
      <c r="G269" s="14">
        <v>0</v>
      </c>
      <c r="H269" s="11">
        <v>0</v>
      </c>
    </row>
    <row r="270" spans="1:8">
      <c r="A270" s="3" t="s">
        <v>252</v>
      </c>
      <c r="G270" s="13">
        <f>SUM(G263:G269)</f>
        <v>0</v>
      </c>
      <c r="H270" s="12">
        <f>SUM(H263:H269)</f>
        <v>0</v>
      </c>
    </row>
    <row r="271" spans="1:8" ht="15.75" thickBot="1">
      <c r="A271" s="37"/>
      <c r="B271" s="37"/>
      <c r="C271" s="37"/>
      <c r="D271" s="37"/>
      <c r="E271" s="37"/>
      <c r="F271" s="37"/>
      <c r="G271" s="26"/>
      <c r="H271" s="24"/>
    </row>
    <row r="272" spans="1:8" ht="15.75" thickTop="1"/>
    <row r="273" spans="1:8">
      <c r="A273" s="84" t="str">
        <f>A225</f>
        <v>COMPANY NAME</v>
      </c>
      <c r="B273" s="84"/>
      <c r="C273" s="84"/>
      <c r="D273" s="84"/>
      <c r="E273" s="84"/>
      <c r="F273" s="84"/>
      <c r="G273" s="84"/>
      <c r="H273" s="84"/>
    </row>
    <row r="274" spans="1:8">
      <c r="A274" s="84" t="str">
        <f>A226</f>
        <v>Regd Off.:</v>
      </c>
      <c r="B274" s="84"/>
      <c r="C274" s="84"/>
      <c r="D274" s="84"/>
      <c r="E274" s="84"/>
      <c r="F274" s="84"/>
      <c r="G274" s="84"/>
      <c r="H274" s="84"/>
    </row>
    <row r="275" spans="1:8">
      <c r="A275" s="36"/>
      <c r="B275" s="36"/>
      <c r="C275" s="36"/>
      <c r="D275" s="36"/>
      <c r="E275" s="36"/>
      <c r="F275" s="36"/>
      <c r="G275" s="23"/>
      <c r="H275" s="23"/>
    </row>
    <row r="276" spans="1:8">
      <c r="A276" s="84" t="s">
        <v>60</v>
      </c>
      <c r="B276" s="84"/>
      <c r="C276" s="84"/>
      <c r="D276" s="84"/>
      <c r="E276" s="84"/>
      <c r="F276" s="84"/>
      <c r="G276" s="84"/>
      <c r="H276" s="84"/>
    </row>
    <row r="277" spans="1:8">
      <c r="A277" s="2" t="s">
        <v>3</v>
      </c>
      <c r="B277" s="2"/>
      <c r="C277" s="2"/>
      <c r="D277" s="2"/>
      <c r="E277" s="2"/>
      <c r="F277" s="2"/>
      <c r="G277" s="13" t="str">
        <f>G229</f>
        <v>March 31st, 20__</v>
      </c>
      <c r="H277" s="12" t="str">
        <f>H229</f>
        <v>March 31st, 20__</v>
      </c>
    </row>
    <row r="278" spans="1:8">
      <c r="A278" s="3" t="s">
        <v>253</v>
      </c>
      <c r="G278" s="14">
        <f>G270</f>
        <v>0</v>
      </c>
      <c r="H278" s="11">
        <f>H270</f>
        <v>0</v>
      </c>
    </row>
    <row r="279" spans="1:8">
      <c r="A279" s="10" t="s">
        <v>235</v>
      </c>
      <c r="G279" s="14">
        <v>0</v>
      </c>
      <c r="H279" s="11">
        <v>0</v>
      </c>
    </row>
    <row r="280" spans="1:8">
      <c r="A280" s="10" t="s">
        <v>236</v>
      </c>
      <c r="G280" s="14">
        <v>0</v>
      </c>
      <c r="H280" s="11">
        <v>0</v>
      </c>
    </row>
    <row r="281" spans="1:8">
      <c r="A281" s="10" t="s">
        <v>237</v>
      </c>
      <c r="G281" s="14">
        <v>0</v>
      </c>
      <c r="H281" s="11">
        <v>0</v>
      </c>
    </row>
    <row r="282" spans="1:8">
      <c r="A282" s="10" t="s">
        <v>183</v>
      </c>
      <c r="G282" s="14">
        <v>0</v>
      </c>
      <c r="H282" s="11">
        <v>0</v>
      </c>
    </row>
    <row r="283" spans="1:8">
      <c r="A283" s="10" t="s">
        <v>269</v>
      </c>
      <c r="G283" s="14">
        <v>0</v>
      </c>
      <c r="H283" s="11">
        <v>0</v>
      </c>
    </row>
    <row r="284" spans="1:8">
      <c r="A284" s="10" t="s">
        <v>238</v>
      </c>
      <c r="G284" s="14">
        <v>0</v>
      </c>
      <c r="H284" s="11">
        <v>0</v>
      </c>
    </row>
    <row r="285" spans="1:8">
      <c r="A285" s="10" t="s">
        <v>239</v>
      </c>
      <c r="G285" s="14">
        <v>0</v>
      </c>
      <c r="H285" s="11">
        <v>0</v>
      </c>
    </row>
    <row r="286" spans="1:8">
      <c r="A286" s="10" t="s">
        <v>240</v>
      </c>
      <c r="G286" s="14">
        <v>0</v>
      </c>
      <c r="H286" s="11">
        <v>0</v>
      </c>
    </row>
    <row r="287" spans="1:8">
      <c r="A287" s="10" t="s">
        <v>241</v>
      </c>
      <c r="G287" s="14">
        <v>0</v>
      </c>
      <c r="H287" s="11">
        <v>0</v>
      </c>
    </row>
    <row r="288" spans="1:8">
      <c r="A288" s="10" t="s">
        <v>242</v>
      </c>
      <c r="G288" s="14">
        <v>0</v>
      </c>
      <c r="H288" s="11">
        <v>0</v>
      </c>
    </row>
    <row r="289" spans="1:8">
      <c r="A289" s="10" t="s">
        <v>243</v>
      </c>
      <c r="G289" s="14">
        <v>0</v>
      </c>
      <c r="H289" s="11">
        <v>0</v>
      </c>
    </row>
    <row r="290" spans="1:8">
      <c r="A290" s="10" t="s">
        <v>244</v>
      </c>
      <c r="G290" s="14">
        <v>0</v>
      </c>
      <c r="H290" s="11">
        <v>0</v>
      </c>
    </row>
    <row r="291" spans="1:8">
      <c r="A291" s="10" t="s">
        <v>245</v>
      </c>
      <c r="G291" s="14">
        <v>0</v>
      </c>
      <c r="H291" s="11">
        <v>0</v>
      </c>
    </row>
    <row r="292" spans="1:8">
      <c r="A292" s="10" t="s">
        <v>246</v>
      </c>
      <c r="G292" s="14">
        <v>0</v>
      </c>
      <c r="H292" s="11">
        <v>0</v>
      </c>
    </row>
    <row r="293" spans="1:8">
      <c r="A293" s="10" t="s">
        <v>247</v>
      </c>
      <c r="G293" s="14">
        <v>0</v>
      </c>
      <c r="H293" s="11">
        <v>0</v>
      </c>
    </row>
    <row r="294" spans="1:8">
      <c r="A294" s="10" t="s">
        <v>248</v>
      </c>
      <c r="G294" s="14">
        <v>0</v>
      </c>
      <c r="H294" s="11">
        <v>0</v>
      </c>
    </row>
    <row r="295" spans="1:8">
      <c r="A295" s="10" t="s">
        <v>249</v>
      </c>
      <c r="G295" s="14">
        <v>0</v>
      </c>
      <c r="H295" s="11">
        <v>0</v>
      </c>
    </row>
    <row r="296" spans="1:8">
      <c r="A296" s="10" t="s">
        <v>250</v>
      </c>
      <c r="G296" s="14">
        <v>0</v>
      </c>
      <c r="H296" s="11">
        <v>0</v>
      </c>
    </row>
    <row r="297" spans="1:8">
      <c r="A297" s="10" t="s">
        <v>251</v>
      </c>
      <c r="G297" s="14">
        <v>0</v>
      </c>
      <c r="H297" s="11">
        <v>0</v>
      </c>
    </row>
    <row r="298" spans="1:8" ht="15.75" thickBot="1">
      <c r="F298" s="4" t="str">
        <f>F259</f>
        <v>Total</v>
      </c>
      <c r="G298" s="15">
        <f>SUM(G278:G297)</f>
        <v>0</v>
      </c>
      <c r="H298" s="16">
        <f t="shared" ref="H298" si="1">SUM(H278:H297)</f>
        <v>0</v>
      </c>
    </row>
    <row r="299" spans="1:8" ht="15.75" thickTop="1">
      <c r="G299" s="14"/>
    </row>
    <row r="300" spans="1:8">
      <c r="A300" s="3" t="str">
        <f>A261</f>
        <v>Schedule</v>
      </c>
      <c r="C300" s="48">
        <f>'Profit &amp; Loss Account'!F18</f>
        <v>18</v>
      </c>
      <c r="G300" s="14"/>
    </row>
    <row r="301" spans="1:8">
      <c r="A301" s="1" t="s">
        <v>44</v>
      </c>
      <c r="G301" s="14"/>
    </row>
    <row r="302" spans="1:8">
      <c r="A302" s="10" t="s">
        <v>255</v>
      </c>
      <c r="G302" s="14">
        <v>0</v>
      </c>
      <c r="H302" s="11">
        <v>0</v>
      </c>
    </row>
    <row r="303" spans="1:8">
      <c r="A303" s="10" t="s">
        <v>256</v>
      </c>
      <c r="G303" s="14">
        <v>0</v>
      </c>
      <c r="H303" s="11">
        <v>0</v>
      </c>
    </row>
    <row r="304" spans="1:8">
      <c r="A304" s="10" t="s">
        <v>257</v>
      </c>
      <c r="G304" s="14">
        <v>0</v>
      </c>
      <c r="H304" s="11">
        <v>0</v>
      </c>
    </row>
    <row r="305" spans="1:8">
      <c r="A305" s="10" t="s">
        <v>258</v>
      </c>
      <c r="G305" s="14">
        <v>0</v>
      </c>
      <c r="H305" s="11">
        <v>0</v>
      </c>
    </row>
    <row r="306" spans="1:8">
      <c r="A306" s="10" t="s">
        <v>259</v>
      </c>
      <c r="G306" s="14">
        <v>0</v>
      </c>
      <c r="H306" s="11">
        <v>0</v>
      </c>
    </row>
    <row r="307" spans="1:8">
      <c r="A307" s="10" t="s">
        <v>233</v>
      </c>
      <c r="G307" s="14">
        <v>0</v>
      </c>
      <c r="H307" s="11">
        <v>0</v>
      </c>
    </row>
    <row r="308" spans="1:8">
      <c r="A308" s="10" t="s">
        <v>260</v>
      </c>
      <c r="G308" s="14">
        <v>0</v>
      </c>
      <c r="H308" s="11">
        <v>0</v>
      </c>
    </row>
    <row r="309" spans="1:8">
      <c r="A309" s="10" t="s">
        <v>236</v>
      </c>
      <c r="G309" s="14">
        <v>0</v>
      </c>
      <c r="H309" s="11">
        <v>0</v>
      </c>
    </row>
    <row r="310" spans="1:8">
      <c r="A310" s="10" t="s">
        <v>261</v>
      </c>
      <c r="G310" s="14">
        <v>0</v>
      </c>
      <c r="H310" s="11">
        <v>0</v>
      </c>
    </row>
    <row r="311" spans="1:8">
      <c r="A311" s="10" t="s">
        <v>262</v>
      </c>
      <c r="G311" s="14">
        <v>0</v>
      </c>
      <c r="H311" s="11">
        <v>0</v>
      </c>
    </row>
    <row r="312" spans="1:8">
      <c r="A312" s="10" t="s">
        <v>263</v>
      </c>
      <c r="G312" s="14">
        <v>0</v>
      </c>
      <c r="H312" s="11">
        <v>0</v>
      </c>
    </row>
    <row r="313" spans="1:8">
      <c r="A313" s="10" t="s">
        <v>264</v>
      </c>
      <c r="G313" s="14">
        <v>0</v>
      </c>
      <c r="H313" s="11">
        <v>0</v>
      </c>
    </row>
    <row r="314" spans="1:8">
      <c r="A314" s="10" t="s">
        <v>265</v>
      </c>
      <c r="G314" s="14">
        <v>0</v>
      </c>
      <c r="H314" s="11">
        <v>0</v>
      </c>
    </row>
    <row r="315" spans="1:8">
      <c r="A315" s="10" t="s">
        <v>266</v>
      </c>
      <c r="G315" s="14">
        <v>0</v>
      </c>
      <c r="H315" s="11">
        <v>0</v>
      </c>
    </row>
    <row r="316" spans="1:8">
      <c r="A316" s="10" t="s">
        <v>250</v>
      </c>
      <c r="G316" s="14">
        <v>0</v>
      </c>
      <c r="H316" s="11">
        <v>0</v>
      </c>
    </row>
    <row r="317" spans="1:8">
      <c r="A317" s="10" t="s">
        <v>267</v>
      </c>
      <c r="G317" s="14">
        <v>0</v>
      </c>
      <c r="H317" s="11">
        <v>0</v>
      </c>
    </row>
    <row r="318" spans="1:8" ht="15.75" thickBot="1">
      <c r="F318" s="4" t="str">
        <f>F298</f>
        <v>Total</v>
      </c>
      <c r="G318" s="15">
        <f>SUM(G302:G317)</f>
        <v>0</v>
      </c>
      <c r="H318" s="16">
        <f>SUM(H302:H317)</f>
        <v>0</v>
      </c>
    </row>
    <row r="319" spans="1:8" ht="16.5" thickTop="1" thickBot="1">
      <c r="A319" s="37"/>
      <c r="B319" s="37"/>
      <c r="C319" s="37"/>
      <c r="D319" s="37"/>
      <c r="E319" s="37"/>
      <c r="F319" s="37"/>
      <c r="G319" s="26"/>
      <c r="H319" s="24"/>
    </row>
    <row r="320" spans="1:8" ht="15.75" thickTop="1">
      <c r="A320" s="38"/>
      <c r="B320" s="38"/>
      <c r="C320" s="38"/>
      <c r="D320" s="38"/>
      <c r="E320" s="38"/>
      <c r="F320" s="38"/>
      <c r="G320" s="17"/>
      <c r="H320" s="17"/>
    </row>
    <row r="321" spans="1:8">
      <c r="A321" s="84" t="str">
        <f>A273</f>
        <v>COMPANY NAME</v>
      </c>
      <c r="B321" s="84"/>
      <c r="C321" s="84"/>
      <c r="D321" s="84"/>
      <c r="E321" s="84"/>
      <c r="F321" s="84"/>
      <c r="G321" s="84"/>
      <c r="H321" s="84"/>
    </row>
    <row r="322" spans="1:8">
      <c r="A322" s="84" t="str">
        <f>A274</f>
        <v>Regd Off.:</v>
      </c>
      <c r="B322" s="84"/>
      <c r="C322" s="84"/>
      <c r="D322" s="84"/>
      <c r="E322" s="84"/>
      <c r="F322" s="84"/>
      <c r="G322" s="84"/>
      <c r="H322" s="84"/>
    </row>
    <row r="323" spans="1:8">
      <c r="A323" s="36"/>
      <c r="B323" s="36"/>
      <c r="C323" s="36"/>
      <c r="D323" s="36"/>
      <c r="E323" s="36"/>
      <c r="F323" s="36"/>
      <c r="G323" s="23"/>
      <c r="H323" s="23"/>
    </row>
    <row r="324" spans="1:8">
      <c r="A324" s="84" t="s">
        <v>60</v>
      </c>
      <c r="B324" s="84"/>
      <c r="C324" s="84"/>
      <c r="D324" s="84"/>
      <c r="E324" s="84"/>
      <c r="F324" s="84"/>
      <c r="G324" s="84"/>
      <c r="H324" s="84"/>
    </row>
    <row r="325" spans="1:8">
      <c r="A325" s="2" t="s">
        <v>3</v>
      </c>
      <c r="B325" s="2"/>
      <c r="C325" s="2"/>
      <c r="D325" s="2"/>
      <c r="E325" s="2"/>
      <c r="F325" s="2"/>
      <c r="G325" s="13" t="str">
        <f>G277</f>
        <v>March 31st, 20__</v>
      </c>
      <c r="H325" s="12" t="str">
        <f>H277</f>
        <v>March 31st, 20__</v>
      </c>
    </row>
    <row r="326" spans="1:8">
      <c r="A326" s="3" t="str">
        <f>A300</f>
        <v>Schedule</v>
      </c>
      <c r="C326" s="48">
        <v>19</v>
      </c>
      <c r="G326" s="14"/>
    </row>
    <row r="327" spans="1:8">
      <c r="A327" s="1" t="s">
        <v>270</v>
      </c>
      <c r="G327" s="14"/>
    </row>
    <row r="328" spans="1:8">
      <c r="A328" s="10" t="s">
        <v>173</v>
      </c>
      <c r="G328" s="14">
        <v>0</v>
      </c>
      <c r="H328" s="11">
        <v>0</v>
      </c>
    </row>
    <row r="329" spans="1:8">
      <c r="A329" s="10" t="s">
        <v>174</v>
      </c>
      <c r="G329" s="14">
        <v>0</v>
      </c>
      <c r="H329" s="11">
        <v>0</v>
      </c>
    </row>
    <row r="330" spans="1:8">
      <c r="A330" s="10" t="s">
        <v>175</v>
      </c>
      <c r="G330" s="14">
        <v>0</v>
      </c>
      <c r="H330" s="11">
        <v>0</v>
      </c>
    </row>
    <row r="331" spans="1:8">
      <c r="A331" s="10" t="s">
        <v>176</v>
      </c>
      <c r="G331" s="14">
        <v>0</v>
      </c>
      <c r="H331" s="11">
        <v>0</v>
      </c>
    </row>
    <row r="332" spans="1:8">
      <c r="A332" s="10" t="s">
        <v>177</v>
      </c>
      <c r="G332" s="14">
        <v>0</v>
      </c>
      <c r="H332" s="11">
        <v>0</v>
      </c>
    </row>
    <row r="333" spans="1:8">
      <c r="A333" s="10" t="s">
        <v>178</v>
      </c>
      <c r="G333" s="14">
        <v>0</v>
      </c>
      <c r="H333" s="11">
        <v>0</v>
      </c>
    </row>
    <row r="334" spans="1:8">
      <c r="A334" s="10" t="s">
        <v>179</v>
      </c>
      <c r="G334" s="14">
        <v>0</v>
      </c>
      <c r="H334" s="11">
        <v>0</v>
      </c>
    </row>
    <row r="335" spans="1:8">
      <c r="A335" s="10" t="s">
        <v>180</v>
      </c>
      <c r="G335" s="14">
        <v>0</v>
      </c>
      <c r="H335" s="11">
        <v>0</v>
      </c>
    </row>
    <row r="336" spans="1:8" ht="15.75" thickBot="1">
      <c r="F336" s="4" t="str">
        <f>F318</f>
        <v>Total</v>
      </c>
      <c r="G336" s="15">
        <f>SUM(G328:G335)</f>
        <v>0</v>
      </c>
      <c r="H336" s="16">
        <f t="shared" ref="H336" si="2">SUM(H328:H335)</f>
        <v>0</v>
      </c>
    </row>
    <row r="337" spans="1:8" ht="15.75" thickTop="1">
      <c r="G337" s="14"/>
    </row>
    <row r="338" spans="1:8">
      <c r="A338" s="3" t="str">
        <f>A326</f>
        <v>Schedule</v>
      </c>
      <c r="C338" s="48">
        <v>20</v>
      </c>
      <c r="G338" s="14"/>
    </row>
    <row r="339" spans="1:8">
      <c r="A339" s="1" t="s">
        <v>53</v>
      </c>
      <c r="G339" s="14"/>
    </row>
    <row r="340" spans="1:8">
      <c r="A340" s="28" t="s">
        <v>272</v>
      </c>
      <c r="G340" s="14">
        <v>0</v>
      </c>
      <c r="H340" s="11">
        <v>0</v>
      </c>
    </row>
    <row r="341" spans="1:8">
      <c r="A341" s="28" t="s">
        <v>273</v>
      </c>
      <c r="G341" s="14">
        <v>0</v>
      </c>
      <c r="H341" s="11">
        <v>0</v>
      </c>
    </row>
    <row r="342" spans="1:8" ht="15.75" thickBot="1">
      <c r="F342" s="4" t="str">
        <f>F336</f>
        <v>Total</v>
      </c>
      <c r="G342" s="15">
        <f t="shared" ref="G342:H342" si="3">SUM(G340:G341)</f>
        <v>0</v>
      </c>
      <c r="H342" s="16">
        <f t="shared" si="3"/>
        <v>0</v>
      </c>
    </row>
    <row r="343" spans="1:8" ht="16.5" thickTop="1" thickBot="1">
      <c r="A343" s="37"/>
      <c r="B343" s="37"/>
      <c r="C343" s="37"/>
      <c r="D343" s="37"/>
      <c r="E343" s="37"/>
      <c r="F343" s="37"/>
      <c r="G343" s="26"/>
      <c r="H343" s="24"/>
    </row>
    <row r="344" spans="1:8" ht="15.75" thickTop="1"/>
  </sheetData>
  <sortState ref="A279:A297">
    <sortCondition ref="A279"/>
  </sortState>
  <mergeCells count="24">
    <mergeCell ref="A321:H321"/>
    <mergeCell ref="A322:H322"/>
    <mergeCell ref="A324:H324"/>
    <mergeCell ref="A273:H273"/>
    <mergeCell ref="A274:H274"/>
    <mergeCell ref="A276:H276"/>
    <mergeCell ref="A225:H225"/>
    <mergeCell ref="A226:H226"/>
    <mergeCell ref="A228:H228"/>
    <mergeCell ref="A177:H177"/>
    <mergeCell ref="A178:H178"/>
    <mergeCell ref="A180:H180"/>
    <mergeCell ref="A129:H129"/>
    <mergeCell ref="A130:H130"/>
    <mergeCell ref="A132:H132"/>
    <mergeCell ref="A82:H82"/>
    <mergeCell ref="A83:H83"/>
    <mergeCell ref="A85:H85"/>
    <mergeCell ref="A37:H37"/>
    <mergeCell ref="A1:H1"/>
    <mergeCell ref="A2:H2"/>
    <mergeCell ref="A4:H4"/>
    <mergeCell ref="A34:H34"/>
    <mergeCell ref="A35:H35"/>
  </mergeCells>
  <pageMargins left="0.7" right="0.65" top="0.75" bottom="0.75" header="0.3" footer="0.3"/>
  <pageSetup scale="97" orientation="portrait" verticalDpi="0" r:id="rId1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A11" sqref="A11"/>
    </sheetView>
  </sheetViews>
  <sheetFormatPr defaultRowHeight="15"/>
  <cols>
    <col min="6" max="6" width="15.7109375" customWidth="1"/>
    <col min="7" max="7" width="11.7109375" customWidth="1"/>
    <col min="8" max="8" width="16.7109375" customWidth="1"/>
  </cols>
  <sheetData>
    <row r="1" spans="1:8">
      <c r="A1" s="83" t="str">
        <f>'Profit &amp; Loss Account'!A1:H1</f>
        <v>COMPANY NAME</v>
      </c>
      <c r="B1" s="83"/>
      <c r="C1" s="83"/>
      <c r="D1" s="83"/>
      <c r="E1" s="83"/>
      <c r="F1" s="83"/>
      <c r="G1" s="83"/>
      <c r="H1" s="83"/>
    </row>
    <row r="2" spans="1:8">
      <c r="A2" s="83" t="str">
        <f>'Profit &amp; Loss Account'!A2:H2</f>
        <v>Regd Off.:</v>
      </c>
      <c r="B2" s="83"/>
      <c r="C2" s="83"/>
      <c r="D2" s="83"/>
      <c r="E2" s="83"/>
      <c r="F2" s="83"/>
      <c r="G2" s="83"/>
      <c r="H2" s="83"/>
    </row>
    <row r="4" spans="1:8">
      <c r="A4" s="83" t="s">
        <v>274</v>
      </c>
      <c r="B4" s="83"/>
      <c r="C4" s="83"/>
      <c r="D4" s="83"/>
      <c r="E4" s="83"/>
      <c r="F4" s="83"/>
      <c r="G4" s="83"/>
      <c r="H4" s="83"/>
    </row>
    <row r="5" spans="1:8">
      <c r="A5" s="83" t="str">
        <f>'Profit &amp; Loss Account'!A5:H5</f>
        <v>For the Year Ended March 31st, 20__</v>
      </c>
      <c r="B5" s="83"/>
      <c r="C5" s="83"/>
      <c r="D5" s="83"/>
      <c r="E5" s="83"/>
      <c r="F5" s="83"/>
      <c r="G5" s="83"/>
      <c r="H5" s="83"/>
    </row>
    <row r="6" spans="1:8">
      <c r="A6" s="3" t="s">
        <v>3</v>
      </c>
      <c r="B6" s="3"/>
      <c r="C6" s="3"/>
      <c r="D6" s="3"/>
      <c r="E6" s="3"/>
      <c r="F6" s="3"/>
      <c r="G6" s="3"/>
      <c r="H6" s="4" t="s">
        <v>276</v>
      </c>
    </row>
    <row r="7" spans="1:8">
      <c r="A7" t="s">
        <v>278</v>
      </c>
      <c r="H7" s="85">
        <f>'Profit &amp; Loss Account'!G11</f>
        <v>0</v>
      </c>
    </row>
    <row r="8" spans="1:8">
      <c r="A8" t="s">
        <v>279</v>
      </c>
      <c r="H8" s="85">
        <f>SUM('Profit &amp; Loss Account'!G12:G13)</f>
        <v>0</v>
      </c>
    </row>
    <row r="9" spans="1:8" ht="15.75" thickBot="1">
      <c r="G9" s="81" t="s">
        <v>280</v>
      </c>
      <c r="H9" s="86">
        <f>SUM(H7:H8)</f>
        <v>0</v>
      </c>
    </row>
    <row r="10" spans="1:8" ht="15.75" thickTop="1">
      <c r="A10" s="87" t="s">
        <v>281</v>
      </c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Basic Details</vt:lpstr>
      <vt:lpstr>Balance Sheet</vt:lpstr>
      <vt:lpstr>Profit &amp; Loss Account</vt:lpstr>
      <vt:lpstr>Schedule</vt:lpstr>
      <vt:lpstr>Value Added Statements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BALANCE SHEET &amp; PROFIT &amp; LOSS ACCOUNT</dc:title>
  <dc:subject>BALANCE SHEET &amp; PROFIT &amp; LOSS ACCOUNT</dc:subject>
  <dc:creator/>
  <dc:description>THIS IS THE BALANCE SHEET IN THE VERTICAL FORM ACCORDING TO THE SCHEDULE I &amp; PROFIT &amp; LOSS ACCOUNT WHICH IS MADE AS PER SCHEDULE II WHOSE FORMAT IS NOT SPECIFIED IN THE COMPANIES ACT, 1956. BUT I HAVE TRIED TO MADE IT IN VERTICAL FORM. SO I BEG MY FOR APOLOGIES DUE TO ANY MISTAKE IN IT.</dc:description>
  <cp:lastModifiedBy/>
  <dcterms:created xsi:type="dcterms:W3CDTF">2006-09-16T00:00:00Z</dcterms:created>
  <dcterms:modified xsi:type="dcterms:W3CDTF">2010-10-12T02:51:37Z</dcterms:modified>
  <cp:category>SCHEDULE I &amp; II</cp:category>
</cp:coreProperties>
</file>