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240" yWindow="105" windowWidth="14805" windowHeight="801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K13" i="1"/>
  <c r="K17" s="1"/>
</calcChain>
</file>

<file path=xl/sharedStrings.xml><?xml version="1.0" encoding="utf-8"?>
<sst xmlns="http://schemas.openxmlformats.org/spreadsheetml/2006/main" count="8" uniqueCount="8">
  <si>
    <t>PARTNER'S REMUNARATION CALUCULATOR</t>
  </si>
  <si>
    <t>Remunaration for Each partner</t>
  </si>
  <si>
    <t>Book Profit/Profit as per P&amp;L A/c</t>
  </si>
  <si>
    <t>Remunaration Allowable</t>
  </si>
  <si>
    <t>By : Rajashekhar S A</t>
  </si>
  <si>
    <t>NUMBER OF PARTNERS</t>
  </si>
  <si>
    <t>Calculation of Remunaration allowable as per Income Tax Act FOR AY 2011-12</t>
  </si>
  <si>
    <t>REMUNARATION PAYABLE ASPER AGREEMENT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</si>
</sst>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entury Schoolbook"/>
      <family val="2"/>
      <scheme val="minor"/>
    </font>
    <font>
      <sz val="11"/>
      <color theme="1"/>
      <name val="Stencil"/>
      <family val="5"/>
    </font>
    <font>
      <b/>
      <sz val="16"/>
      <color theme="1"/>
      <name val="Century Schoolbook"/>
      <family val="2"/>
      <scheme val="minor"/>
    </font>
    <font>
      <b/>
      <sz val="16"/>
      <color theme="4"/>
      <name val="Century Schoolbook"/>
      <family val="2"/>
      <scheme val="minor"/>
    </font>
    <font>
      <sz val="11"/>
      <color theme="1"/>
      <name val="Century Schoolbook"/>
      <family val="2"/>
      <scheme val="minor"/>
    </font>
    <font>
      <b/>
      <i/>
      <sz val="11"/>
      <color theme="1" tint="4.9989318521683403E-2"/>
      <name val="Bodoni MT"/>
      <family val="1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-0.249977111117893"/>
        <bgColor indexed="64"/>
      </patternFill>
    </fill>
    <fill>
      <gradientFill>
        <stop position="0">
          <color theme="0"/>
        </stop>
        <stop position="1">
          <color theme="4"/>
        </stop>
      </gradient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2" fontId="2" fillId="0" borderId="0" xfId="0" applyNumberFormat="1" applyFont="1" applyFill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1" fillId="5" borderId="4" xfId="0" applyFont="1" applyFill="1" applyBorder="1"/>
    <xf numFmtId="0" fontId="1" fillId="5" borderId="0" xfId="0" applyFont="1" applyFill="1" applyBorder="1"/>
    <xf numFmtId="0" fontId="2" fillId="5" borderId="5" xfId="0" applyFont="1" applyFill="1" applyBorder="1"/>
    <xf numFmtId="39" fontId="3" fillId="3" borderId="6" xfId="1" applyNumberFormat="1" applyFont="1" applyFill="1" applyBorder="1" applyProtection="1">
      <protection locked="0"/>
    </xf>
    <xf numFmtId="43" fontId="3" fillId="3" borderId="6" xfId="1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0" fillId="5" borderId="8" xfId="0" applyFill="1" applyBorder="1"/>
    <xf numFmtId="43" fontId="2" fillId="2" borderId="9" xfId="1" applyFont="1" applyFill="1" applyBorder="1"/>
    <xf numFmtId="0" fontId="0" fillId="0" borderId="0" xfId="0" applyAlignment="1"/>
    <xf numFmtId="0" fontId="0" fillId="0" borderId="0" xfId="0" applyAlignment="1">
      <alignment textRotation="45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2" fontId="2" fillId="0" borderId="0" xfId="0" applyNumberFormat="1" applyFont="1" applyFill="1" applyAlignment="1" applyProtection="1">
      <alignment horizontal="center"/>
      <protection hidden="1"/>
    </xf>
    <xf numFmtId="0" fontId="1" fillId="6" borderId="4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39" fontId="3" fillId="7" borderId="6" xfId="1" applyNumberFormat="1" applyFont="1" applyFill="1" applyBorder="1" applyProtection="1">
      <protection locked="0"/>
    </xf>
    <xf numFmtId="43" fontId="3" fillId="8" borderId="6" xfId="1" applyFont="1" applyFill="1" applyBorder="1" applyProtection="1">
      <protection locked="0"/>
    </xf>
  </cellXfs>
  <cellStyles count="2">
    <cellStyle name="Comma" xfId="1" builtinId="3"/>
    <cellStyle name="Normal" xfId="0" builtinId="0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fgColor rgb="FFFFFF99"/>
          <bgColor rgb="FF000000"/>
        </patternFill>
      </fill>
    </dxf>
  </dxfs>
  <tableStyles count="0" defaultTableStyle="TableStyleMedium9" defaultPivotStyle="PivotStyleLight16"/>
  <colors>
    <mruColors>
      <color rgb="FF800000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iel">
  <a:themeElements>
    <a:clrScheme name="Oriel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Oriel">
      <a:majorFont>
        <a:latin typeface="Century Schoolbook"/>
        <a:ea typeface=""/>
        <a:cs typeface=""/>
        <a:font script="Jpan" typeface="ＭＳ Ｐ明朝"/>
        <a:font script="Hang" typeface="휴먼매직체"/>
        <a:font script="Hans" typeface="华文楷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entury Schoolbook"/>
        <a:ea typeface=""/>
        <a:cs typeface=""/>
        <a:font script="Jpan" typeface="ＭＳ Ｐ明朝"/>
        <a:font script="Hang" typeface="휴먼매직체"/>
        <a:font script="Hans" typeface="宋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riel">
      <a:fillStyleLst>
        <a:solidFill>
          <a:schemeClr val="phClr"/>
        </a:solidFill>
        <a:gradFill rotWithShape="1">
          <a:gsLst>
            <a:gs pos="0">
              <a:schemeClr val="phClr">
                <a:tint val="35000"/>
                <a:satMod val="260000"/>
              </a:schemeClr>
            </a:gs>
            <a:gs pos="30000">
              <a:schemeClr val="phClr">
                <a:tint val="38000"/>
                <a:satMod val="260000"/>
              </a:schemeClr>
            </a:gs>
            <a:gs pos="75000">
              <a:schemeClr val="phClr">
                <a:tint val="55000"/>
                <a:satMod val="255000"/>
              </a:schemeClr>
            </a:gs>
            <a:gs pos="100000">
              <a:schemeClr val="phClr">
                <a:tint val="70000"/>
                <a:satMod val="255000"/>
              </a:schemeClr>
            </a:gs>
          </a:gsLst>
          <a:path path="circle">
            <a:fillToRect l="5000" t="100000" r="120000" b="10000"/>
          </a:path>
        </a:gradFill>
        <a:gradFill rotWithShape="1">
          <a:gsLst>
            <a:gs pos="0">
              <a:schemeClr val="phClr">
                <a:shade val="63000"/>
                <a:satMod val="165000"/>
              </a:schemeClr>
            </a:gs>
            <a:gs pos="30000">
              <a:schemeClr val="phClr">
                <a:shade val="58000"/>
                <a:satMod val="165000"/>
              </a:schemeClr>
            </a:gs>
            <a:gs pos="75000">
              <a:schemeClr val="phClr">
                <a:shade val="30000"/>
                <a:satMod val="175000"/>
              </a:schemeClr>
            </a:gs>
            <a:gs pos="100000">
              <a:schemeClr val="phClr">
                <a:shade val="15000"/>
                <a:satMod val="175000"/>
              </a:schemeClr>
            </a:gs>
          </a:gsLst>
          <a:path path="circle">
            <a:fillToRect l="5000" t="100000" r="120000" b="10000"/>
          </a:path>
        </a:gradFill>
      </a:fillStyleLst>
      <a:lnStyleLst>
        <a:ln w="12700" cap="flat" cmpd="sng" algn="ctr">
          <a:solidFill>
            <a:schemeClr val="phClr">
              <a:shade val="70000"/>
              <a:satMod val="15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20000" dir="5400000" rotWithShape="0">
              <a:srgbClr val="000000">
                <a:alpha val="42000"/>
              </a:srgbClr>
            </a:outerShdw>
          </a:effectLst>
        </a:effectStyle>
        <a:effectStyle>
          <a:effectLst>
            <a:outerShdw blurRad="50800" dist="20000" dir="5400000" rotWithShape="0">
              <a:srgbClr val="000000">
                <a:alpha val="4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0"/>
            </a:lightRig>
          </a:scene3d>
          <a:sp3d>
            <a:bevelT w="47625" h="69850"/>
            <a:contourClr>
              <a:schemeClr val="lt1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8000"/>
                <a:satMod val="125000"/>
              </a:schemeClr>
            </a:gs>
            <a:gs pos="40000">
              <a:schemeClr val="phClr">
                <a:tint val="90000"/>
                <a:shade val="90000"/>
                <a:satMod val="120000"/>
              </a:schemeClr>
            </a:gs>
            <a:gs pos="100000">
              <a:schemeClr val="phClr">
                <a:tint val="5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shade val="80000"/>
              </a:schemeClr>
              <a:schemeClr val="phClr">
                <a:tint val="91000"/>
              </a:schemeClr>
            </a:duotone>
          </a:blip>
          <a:tile tx="0" ty="0" sx="40000" sy="50000" flip="y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800000"/>
  </sheetPr>
  <dimension ref="A1:M23"/>
  <sheetViews>
    <sheetView showGridLines="0" tabSelected="1" zoomScaleNormal="100" workbookViewId="0">
      <selection activeCell="N20" sqref="N20"/>
    </sheetView>
  </sheetViews>
  <sheetFormatPr defaultRowHeight="14.25"/>
  <cols>
    <col min="11" max="11" width="25.5" customWidth="1"/>
  </cols>
  <sheetData>
    <row r="1" spans="1:13">
      <c r="A1" s="14"/>
    </row>
    <row r="4" spans="1:13" ht="15" thickBot="1"/>
    <row r="5" spans="1:13" ht="26.1" customHeight="1">
      <c r="C5" s="16" t="s">
        <v>6</v>
      </c>
      <c r="D5" s="17"/>
      <c r="E5" s="17"/>
      <c r="F5" s="17"/>
      <c r="G5" s="17"/>
      <c r="H5" s="17"/>
      <c r="I5" s="17"/>
      <c r="J5" s="17"/>
      <c r="K5" s="18"/>
    </row>
    <row r="6" spans="1:13">
      <c r="C6" s="2"/>
      <c r="D6" s="3"/>
      <c r="E6" s="3"/>
      <c r="F6" s="3"/>
      <c r="G6" s="3"/>
      <c r="H6" s="3"/>
      <c r="I6" s="3"/>
      <c r="J6" s="3"/>
      <c r="K6" s="4"/>
    </row>
    <row r="7" spans="1:13" ht="15">
      <c r="C7" s="20" t="s">
        <v>0</v>
      </c>
      <c r="D7" s="21"/>
      <c r="E7" s="21"/>
      <c r="F7" s="21"/>
      <c r="G7" s="21"/>
      <c r="H7" s="21"/>
      <c r="I7" s="21"/>
      <c r="J7" s="21"/>
      <c r="K7" s="22"/>
    </row>
    <row r="8" spans="1:13" ht="15" thickBot="1">
      <c r="C8" s="2"/>
      <c r="D8" s="3"/>
      <c r="E8" s="3"/>
      <c r="F8" s="3"/>
      <c r="G8" s="3"/>
      <c r="H8" s="3"/>
      <c r="I8" s="3"/>
      <c r="J8" s="3"/>
      <c r="K8" s="4"/>
    </row>
    <row r="9" spans="1:13" ht="21.75" thickTop="1" thickBot="1">
      <c r="C9" s="5" t="s">
        <v>2</v>
      </c>
      <c r="D9" s="6"/>
      <c r="E9" s="6"/>
      <c r="F9" s="6"/>
      <c r="G9" s="3"/>
      <c r="H9" s="3"/>
      <c r="I9" s="3"/>
      <c r="J9" s="3"/>
      <c r="K9" s="27">
        <v>3650000</v>
      </c>
    </row>
    <row r="10" spans="1:13" ht="21.75" thickTop="1" thickBot="1">
      <c r="C10" s="2"/>
      <c r="D10" s="3"/>
      <c r="E10" s="3"/>
      <c r="F10" s="3"/>
      <c r="G10" s="3"/>
      <c r="H10" s="3"/>
      <c r="I10" s="3"/>
      <c r="J10" s="3"/>
      <c r="K10" s="7"/>
    </row>
    <row r="11" spans="1:13" ht="21.75" thickTop="1" thickBot="1">
      <c r="C11" s="5" t="s">
        <v>7</v>
      </c>
      <c r="D11" s="3"/>
      <c r="E11" s="3"/>
      <c r="F11" s="3"/>
      <c r="G11" s="3"/>
      <c r="H11" s="3"/>
      <c r="I11" s="3"/>
      <c r="J11" s="3"/>
      <c r="K11" s="8">
        <v>350000</v>
      </c>
    </row>
    <row r="12" spans="1:13" ht="21.75" thickTop="1" thickBot="1">
      <c r="C12" s="2"/>
      <c r="D12" s="3"/>
      <c r="E12" s="3"/>
      <c r="F12" s="3"/>
      <c r="G12" s="3"/>
      <c r="H12" s="3"/>
      <c r="I12" s="3"/>
      <c r="J12" s="3"/>
      <c r="K12" s="7"/>
    </row>
    <row r="13" spans="1:13" ht="21.75" thickTop="1" thickBot="1">
      <c r="A13" s="15"/>
      <c r="C13" s="5" t="s">
        <v>3</v>
      </c>
      <c r="D13" s="6"/>
      <c r="E13" s="6"/>
      <c r="F13" s="6"/>
      <c r="G13" s="3"/>
      <c r="H13" s="3"/>
      <c r="I13" s="3"/>
      <c r="J13" s="3"/>
      <c r="K13" s="9">
        <f>IF(K11&lt;=(ROUND(IF(K9&lt;=300000,((IF(K9*90%&gt;150000,K9*90%,150000))+IF((K9-300000)&gt;0,(K9-300000)*60%)),((300000*90%)+((K9-300000)*60%))),2)),K11,(ROUND(IF(K9&lt;=300000,((IF(K9*90%&gt;150000,K9*90%,150000))+IF((K9-300000)&gt;0,(K9-300000)*60%)),((300000*90%)+((K9-300000)*60%))),2)))</f>
        <v>350000</v>
      </c>
      <c r="L13" s="1"/>
      <c r="M13" s="1"/>
    </row>
    <row r="14" spans="1:13" ht="21.75" thickTop="1" thickBot="1">
      <c r="C14" s="2"/>
      <c r="D14" s="3"/>
      <c r="E14" s="3"/>
      <c r="F14" s="3"/>
      <c r="G14" s="3"/>
      <c r="H14" s="3"/>
      <c r="I14" s="3"/>
      <c r="J14" s="3"/>
      <c r="K14" s="7"/>
    </row>
    <row r="15" spans="1:13" ht="21.75" thickTop="1" thickBot="1">
      <c r="C15" s="5" t="s">
        <v>5</v>
      </c>
      <c r="D15" s="6"/>
      <c r="E15" s="6"/>
      <c r="F15" s="6"/>
      <c r="G15" s="3"/>
      <c r="H15" s="3"/>
      <c r="I15" s="3"/>
      <c r="J15" s="3"/>
      <c r="K15" s="26">
        <v>5</v>
      </c>
      <c r="L15" s="1"/>
    </row>
    <row r="16" spans="1:13" ht="21.75" thickTop="1" thickBot="1">
      <c r="C16" s="2"/>
      <c r="D16" s="3"/>
      <c r="E16" s="3"/>
      <c r="F16" s="3"/>
      <c r="G16" s="3"/>
      <c r="H16" s="3"/>
      <c r="I16" s="3"/>
      <c r="J16" s="3"/>
      <c r="K16" s="7"/>
    </row>
    <row r="17" spans="3:11" ht="21.75" thickTop="1" thickBot="1">
      <c r="C17" s="10" t="s">
        <v>1</v>
      </c>
      <c r="D17" s="11"/>
      <c r="E17" s="11"/>
      <c r="F17" s="11"/>
      <c r="G17" s="12"/>
      <c r="H17" s="12"/>
      <c r="I17" s="12"/>
      <c r="J17" s="12"/>
      <c r="K17" s="13">
        <f>ROUND(K13/K15,2)</f>
        <v>70000</v>
      </c>
    </row>
    <row r="19" spans="3:11" ht="15" thickBot="1"/>
    <row r="20" spans="3:11" ht="15.75" thickBot="1">
      <c r="H20" s="23" t="s">
        <v>4</v>
      </c>
      <c r="I20" s="24"/>
      <c r="J20" s="24"/>
      <c r="K20" s="25"/>
    </row>
    <row r="23" spans="3:11" ht="20.25">
      <c r="H23" s="19"/>
      <c r="I23" s="19"/>
      <c r="J23" s="19"/>
    </row>
  </sheetData>
  <sheetProtection password="D1D6" sheet="1" objects="1" scenarios="1"/>
  <sortState ref="K11">
    <sortCondition sortBy="cellColor" ref="K11" dxfId="4"/>
  </sortState>
  <mergeCells count="4">
    <mergeCell ref="C5:K5"/>
    <mergeCell ref="H23:J23"/>
    <mergeCell ref="C7:K7"/>
    <mergeCell ref="H20:K20"/>
  </mergeCells>
  <conditionalFormatting sqref="C5">
    <cfRule type="dataBar" priority="14">
      <dataBar>
        <cfvo type="min" val="0"/>
        <cfvo type="max" val="0"/>
        <color rgb="FF638EC6"/>
      </dataBar>
    </cfRule>
  </conditionalFormatting>
  <conditionalFormatting sqref="K9">
    <cfRule type="colorScale" priority="9">
      <colorScale>
        <cfvo type="min" val="0"/>
        <cfvo type="max" val="0"/>
        <color theme="3" tint="0.79998168889431442"/>
        <color theme="3" tint="0.79998168889431442"/>
      </colorScale>
    </cfRule>
    <cfRule type="colorScale" priority="10">
      <colorScale>
        <cfvo type="min" val="0"/>
        <cfvo type="max" val="0"/>
        <color theme="1"/>
        <color theme="4"/>
      </colorScale>
    </cfRule>
    <cfRule type="colorScale" priority="11">
      <colorScale>
        <cfvo type="min" val="0"/>
        <cfvo type="max" val="0"/>
        <color theme="1" tint="0.499984740745262"/>
        <color rgb="FFFF0000"/>
      </colorScale>
    </cfRule>
    <cfRule type="cellIs" dxfId="3" priority="13" operator="greaterThan">
      <formula>230012</formula>
    </cfRule>
  </conditionalFormatting>
  <conditionalFormatting sqref="K13">
    <cfRule type="cellIs" dxfId="2" priority="12" operator="greaterThan">
      <formula>230012</formula>
    </cfRule>
  </conditionalFormatting>
  <conditionalFormatting sqref="K11">
    <cfRule type="colorScale" priority="5">
      <colorScale>
        <cfvo type="min" val="0"/>
        <cfvo type="max" val="0"/>
        <color theme="3" tint="0.79998168889431442"/>
        <color theme="3" tint="0.79998168889431442"/>
      </colorScale>
    </cfRule>
    <cfRule type="colorScale" priority="6">
      <colorScale>
        <cfvo type="min" val="0"/>
        <cfvo type="max" val="0"/>
        <color theme="1"/>
        <color theme="4"/>
      </colorScale>
    </cfRule>
    <cfRule type="colorScale" priority="7">
      <colorScale>
        <cfvo type="min" val="0"/>
        <cfvo type="max" val="0"/>
        <color theme="1" tint="0.499984740745262"/>
        <color rgb="FFFF0000"/>
      </colorScale>
    </cfRule>
    <cfRule type="cellIs" dxfId="1" priority="8" operator="greaterThan">
      <formula>230012</formula>
    </cfRule>
  </conditionalFormatting>
  <conditionalFormatting sqref="K15">
    <cfRule type="colorScale" priority="1">
      <colorScale>
        <cfvo type="min" val="0"/>
        <cfvo type="max" val="0"/>
        <color theme="3" tint="0.79998168889431442"/>
        <color theme="3" tint="0.79998168889431442"/>
      </colorScale>
    </cfRule>
    <cfRule type="colorScale" priority="2">
      <colorScale>
        <cfvo type="min" val="0"/>
        <cfvo type="max" val="0"/>
        <color theme="1"/>
        <color theme="4"/>
      </colorScale>
    </cfRule>
    <cfRule type="colorScale" priority="3">
      <colorScale>
        <cfvo type="min" val="0"/>
        <cfvo type="max" val="0"/>
        <color theme="1" tint="0.499984740745262"/>
        <color rgb="FFFF0000"/>
      </colorScale>
    </cfRule>
    <cfRule type="cellIs" dxfId="0" priority="4" operator="greaterThan">
      <formula>230012</formula>
    </cfRule>
  </conditionalFormatting>
  <dataValidations count="3">
    <dataValidation type="whole" errorStyle="warning" showInputMessage="1" showErrorMessage="1" errorTitle="Invalid" error="Enter Valid Data_x000a_" promptTitle="Profit Or Loss" prompt="Enter either Profit or Loss arrived by you " sqref="K9">
      <formula1>-9999999999999</formula1>
      <formula2>999999999999</formula2>
    </dataValidation>
    <dataValidation type="whole" allowBlank="1" showInputMessage="1" showErrorMessage="1" errorTitle="Invalid" error="Enter valid data" promptTitle="Remunaration" prompt="Enter the remunaration as per partnership deed" sqref="K11">
      <formula1>1</formula1>
      <formula2>999999999999999000</formula2>
    </dataValidation>
    <dataValidation type="whole" showInputMessage="1" showErrorMessage="1" errorTitle="Invalid" error="Enter Valid Data_x000a_" promptTitle="Number of partners" sqref="K15">
      <formula1>1</formula1>
      <formula2>20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2011-01-29T02:32:48Z</dcterms:modified>
</cp:coreProperties>
</file>