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90" windowWidth="14895" windowHeight="7620"/>
  </bookViews>
  <sheets>
    <sheet name="Sheet1" sheetId="1" r:id="rId1"/>
    <sheet name="IFRS" sheetId="2" r:id="rId2"/>
    <sheet name="IAS" sheetId="3" r:id="rId3"/>
    <sheet name="AS" sheetId="4" r:id="rId4"/>
  </sheets>
  <calcPr calcId="125725"/>
</workbook>
</file>

<file path=xl/calcChain.xml><?xml version="1.0" encoding="utf-8"?>
<calcChain xmlns="http://schemas.openxmlformats.org/spreadsheetml/2006/main">
  <c r="B10" i="1"/>
  <c r="C12"/>
  <c r="C11"/>
  <c r="C10"/>
  <c r="E5"/>
  <c r="B5"/>
</calcChain>
</file>

<file path=xl/sharedStrings.xml><?xml version="1.0" encoding="utf-8"?>
<sst xmlns="http://schemas.openxmlformats.org/spreadsheetml/2006/main" count="172" uniqueCount="85">
  <si>
    <t>IAS</t>
  </si>
  <si>
    <t>IFRS</t>
  </si>
  <si>
    <t>Choose (IFRS/IAS)</t>
  </si>
  <si>
    <t>IAS No</t>
  </si>
  <si>
    <t>Particlualrs</t>
  </si>
  <si>
    <t>Presentation of financial statements</t>
  </si>
  <si>
    <t>Inventories</t>
  </si>
  <si>
    <t>Cash flow statement</t>
  </si>
  <si>
    <t>Accounting Policies, Changes in Accounting Estimates and Errors</t>
  </si>
  <si>
    <t>Events after balance sheet date</t>
  </si>
  <si>
    <t>Construction contracts</t>
  </si>
  <si>
    <t>Income taxes</t>
  </si>
  <si>
    <t>Segment reporting</t>
  </si>
  <si>
    <t>Property, plant, and equipment</t>
  </si>
  <si>
    <t>Leases</t>
  </si>
  <si>
    <t>Revenue Recognition</t>
  </si>
  <si>
    <t>Employee Benefits</t>
  </si>
  <si>
    <t>Government Grants</t>
  </si>
  <si>
    <t>Foreign Currency translation</t>
  </si>
  <si>
    <t>Borrowing Cost</t>
  </si>
  <si>
    <t>Related Party disclosures</t>
  </si>
  <si>
    <t>Accounting and Reporting by Retirement Benefit Plans</t>
  </si>
  <si>
    <t>Consolidation and Separate Financial Statements</t>
  </si>
  <si>
    <t>Investments in associates</t>
  </si>
  <si>
    <t>Hyperinflation</t>
  </si>
  <si>
    <t>Bank disclosures</t>
  </si>
  <si>
    <t>Joint Ventures</t>
  </si>
  <si>
    <t>Financial Instruments: Disclosures and Presentation (disclosure provisions superseded by IFRS 7)</t>
  </si>
  <si>
    <t>Earnings per share</t>
  </si>
  <si>
    <t>Interim Reporting</t>
  </si>
  <si>
    <t>Discontinued Operations (superseded by IFRS 5)</t>
  </si>
  <si>
    <t>Impairment of assets</t>
  </si>
  <si>
    <t>Provisions, Contingent Liabilities and Contingent Assets</t>
  </si>
  <si>
    <t>Intangible assets</t>
  </si>
  <si>
    <t>Financial instruments</t>
  </si>
  <si>
    <t>Investment Property</t>
  </si>
  <si>
    <t>Agriculture</t>
  </si>
  <si>
    <t xml:space="preserve">First time adoption of IFRS </t>
  </si>
  <si>
    <t xml:space="preserve">Share based Payment </t>
  </si>
  <si>
    <t xml:space="preserve">Business Combinations </t>
  </si>
  <si>
    <t xml:space="preserve">Insurance Contracts </t>
  </si>
  <si>
    <t>Non-current Assets held for Sale and Discontinued Operations</t>
  </si>
  <si>
    <t>Exploration for and Evaluation of Mineral Resources</t>
  </si>
  <si>
    <t>Financial Instruments: Disclosures (issued 18 August 2005)</t>
  </si>
  <si>
    <t>Operating Segments</t>
  </si>
  <si>
    <t>p_somani@yahoo.co.in</t>
  </si>
  <si>
    <t>+91 98199 17080</t>
  </si>
  <si>
    <t>IAS/IFRS/AS No</t>
  </si>
  <si>
    <t>AS</t>
  </si>
  <si>
    <t>Disclosure of Accounting Principles</t>
  </si>
  <si>
    <t>Valuation of Inventories</t>
  </si>
  <si>
    <t>Cash Flow Statements</t>
  </si>
  <si>
    <t>Contingencies and Events Occurring After the Balance Sheet Date </t>
  </si>
  <si>
    <t>Net Profit or Loss for the Period, Prior Period Items and Changes in Accounting Policies </t>
  </si>
  <si>
    <t>Depreciation Accounting </t>
  </si>
  <si>
    <t>7 </t>
  </si>
  <si>
    <t>Construction Contracts</t>
  </si>
  <si>
    <t>Accounting for Research and Development </t>
  </si>
  <si>
    <t>Revenue Recognition </t>
  </si>
  <si>
    <t>Accounting for Fixed Assets</t>
  </si>
  <si>
    <t>11 </t>
  </si>
  <si>
    <t>The Effects Of Changes In Foreign Exchange Rates</t>
  </si>
  <si>
    <t>Accounting for Government Grants </t>
  </si>
  <si>
    <t>Accounting for Investments </t>
  </si>
  <si>
    <t>Accounting for Amalgamations </t>
  </si>
  <si>
    <t>Borrowing Costs </t>
  </si>
  <si>
    <t>Segment Reporting </t>
  </si>
  <si>
    <t>Related Party Disclosures </t>
  </si>
  <si>
    <t>Leases </t>
  </si>
  <si>
    <t>Earnings Per Share</t>
  </si>
  <si>
    <t>Consolidated Financial Statements</t>
  </si>
  <si>
    <t>Accounting for taxes on income</t>
  </si>
  <si>
    <t>Accounting for Investments in Associates in Consolidated Financial Statements</t>
  </si>
  <si>
    <t>Discontinuing Operations</t>
  </si>
  <si>
    <t>Interim Financial Reporting</t>
  </si>
  <si>
    <t>Intangible Assets</t>
  </si>
  <si>
    <t>Financial Reporting of Interests in Joint Ventures</t>
  </si>
  <si>
    <t>Impairment of Assets</t>
  </si>
  <si>
    <t>Financial Instruments: Recognition and Measurement</t>
  </si>
  <si>
    <t>Financial Instruments: Presentation</t>
  </si>
  <si>
    <t>Financial Instruments: Disclosures</t>
  </si>
  <si>
    <t>Prepared by: CA Prakash Somani</t>
  </si>
  <si>
    <t>CA Prakash Somani 98199 17080</t>
  </si>
  <si>
    <r>
      <t xml:space="preserve">Please enter IAS/IFRS/AS No. </t>
    </r>
    <r>
      <rPr>
        <b/>
        <sz val="10"/>
        <color indexed="8"/>
        <rFont val="Comic Sans MS"/>
        <family val="4"/>
      </rPr>
      <t>to get the details: &gt;&gt;&gt;&gt;&gt;&gt;&gt;&gt;&gt;&gt;&gt;</t>
    </r>
  </si>
  <si>
    <t>IFRS, IAS &amp; AS Comparison - Calculator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</si>
</sst>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i/>
      <sz val="10"/>
      <color theme="10"/>
      <name val="Comic Sans MS"/>
      <family val="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b/>
      <sz val="10"/>
      <color indexed="8"/>
      <name val="Comic Sans MS"/>
      <family val="4"/>
    </font>
    <font>
      <b/>
      <sz val="10"/>
      <color theme="1"/>
      <name val="Calibri"/>
      <family val="2"/>
      <scheme val="minor"/>
    </font>
    <font>
      <b/>
      <sz val="13"/>
      <color rgb="FFFF6600"/>
      <name val="Comic Sans MS"/>
      <family val="4"/>
    </font>
    <font>
      <sz val="11"/>
      <color theme="9" tint="-0.499984740745262"/>
      <name val="Calibri"/>
      <family val="2"/>
      <scheme val="minor"/>
    </font>
    <font>
      <i/>
      <sz val="10"/>
      <color theme="9" tint="0.39997558519241921"/>
      <name val="Comic Sans MS"/>
      <family val="4"/>
    </font>
    <font>
      <b/>
      <sz val="15"/>
      <color theme="9" tint="0.79998168889431442"/>
      <name val="Comic Sans MS"/>
      <family val="4"/>
    </font>
    <font>
      <b/>
      <sz val="12"/>
      <color theme="9" tint="0.79998168889431442"/>
      <name val="Comic Sans MS"/>
      <family val="4"/>
    </font>
    <font>
      <b/>
      <sz val="10"/>
      <color theme="9" tint="0.79998168889431442"/>
      <name val="Comic Sans MS"/>
      <family val="4"/>
    </font>
    <font>
      <sz val="11"/>
      <color theme="1"/>
      <name val="Comic Sans MS"/>
      <family val="4"/>
    </font>
    <font>
      <sz val="11"/>
      <color theme="9" tint="0.39997558519241921"/>
      <name val="Comic Sans MS"/>
      <family val="4"/>
    </font>
  </fonts>
  <fills count="11">
    <fill>
      <patternFill patternType="none"/>
    </fill>
    <fill>
      <patternFill patternType="gray125"/>
    </fill>
    <fill>
      <patternFill patternType="solid">
        <fgColor rgb="FFE7E9E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9" fillId="4" borderId="0" xfId="0" applyNumberFormat="1" applyFont="1" applyFill="1" applyProtection="1">
      <protection hidden="1"/>
    </xf>
    <xf numFmtId="0" fontId="8" fillId="3" borderId="3" xfId="0" applyNumberFormat="1" applyFont="1" applyFill="1" applyBorder="1" applyProtection="1">
      <protection hidden="1"/>
    </xf>
    <xf numFmtId="0" fontId="8" fillId="3" borderId="2" xfId="0" applyNumberFormat="1" applyFont="1" applyFill="1" applyBorder="1" applyProtection="1">
      <protection hidden="1"/>
    </xf>
    <xf numFmtId="0" fontId="8" fillId="3" borderId="10" xfId="0" applyNumberFormat="1" applyFont="1" applyFill="1" applyBorder="1" applyProtection="1">
      <protection hidden="1"/>
    </xf>
    <xf numFmtId="0" fontId="4" fillId="6" borderId="10" xfId="1" applyNumberFormat="1" applyFont="1" applyFill="1" applyBorder="1" applyAlignment="1" applyProtection="1">
      <alignment horizontal="center" wrapText="1"/>
      <protection hidden="1"/>
    </xf>
    <xf numFmtId="0" fontId="4" fillId="6" borderId="4" xfId="1" applyNumberFormat="1" applyFont="1" applyFill="1" applyBorder="1" applyAlignment="1" applyProtection="1">
      <alignment horizontal="center" wrapText="1"/>
      <protection hidden="1"/>
    </xf>
    <xf numFmtId="0" fontId="4" fillId="6" borderId="0" xfId="1" applyNumberFormat="1" applyFont="1" applyFill="1" applyBorder="1" applyAlignment="1" applyProtection="1">
      <alignment horizontal="center" wrapText="1"/>
      <protection hidden="1"/>
    </xf>
    <xf numFmtId="0" fontId="4" fillId="6" borderId="3" xfId="1" applyNumberFormat="1" applyFont="1" applyFill="1" applyBorder="1" applyAlignment="1" applyProtection="1">
      <alignment horizontal="center" wrapText="1"/>
      <protection hidden="1"/>
    </xf>
    <xf numFmtId="0" fontId="4" fillId="6" borderId="3" xfId="1" quotePrefix="1" applyNumberFormat="1" applyFont="1" applyFill="1" applyBorder="1" applyAlignment="1" applyProtection="1">
      <alignment horizontal="center" wrapText="1"/>
      <protection hidden="1"/>
    </xf>
    <xf numFmtId="0" fontId="4" fillId="6" borderId="3" xfId="1" applyNumberFormat="1" applyFont="1" applyFill="1" applyBorder="1" applyAlignment="1" applyProtection="1">
      <alignment wrapText="1"/>
      <protection hidden="1"/>
    </xf>
    <xf numFmtId="0" fontId="4" fillId="6" borderId="2" xfId="1" applyNumberFormat="1" applyFont="1" applyFill="1" applyBorder="1" applyAlignment="1" applyProtection="1">
      <alignment wrapText="1"/>
      <protection hidden="1"/>
    </xf>
    <xf numFmtId="164" fontId="8" fillId="6" borderId="0" xfId="0" applyNumberFormat="1" applyFont="1" applyFill="1" applyBorder="1" applyAlignment="1" applyProtection="1">
      <alignment horizontal="center" wrapText="1"/>
      <protection hidden="1"/>
    </xf>
    <xf numFmtId="0" fontId="9" fillId="6" borderId="0" xfId="0" applyNumberFormat="1" applyFont="1" applyFill="1" applyProtection="1">
      <protection hidden="1"/>
    </xf>
    <xf numFmtId="0" fontId="8" fillId="6" borderId="0" xfId="0" applyNumberFormat="1" applyFont="1" applyFill="1" applyBorder="1" applyProtection="1">
      <protection hidden="1"/>
    </xf>
    <xf numFmtId="0" fontId="13" fillId="6" borderId="0" xfId="0" applyNumberFormat="1" applyFont="1" applyFill="1" applyAlignment="1" applyProtection="1">
      <alignment horizontal="center" wrapText="1"/>
      <protection hidden="1"/>
    </xf>
    <xf numFmtId="0" fontId="10" fillId="4" borderId="1" xfId="0" applyNumberFormat="1" applyFont="1" applyFill="1" applyBorder="1" applyProtection="1">
      <protection hidden="1"/>
    </xf>
    <xf numFmtId="0" fontId="9" fillId="4" borderId="3" xfId="0" applyNumberFormat="1" applyFont="1" applyFill="1" applyBorder="1" applyProtection="1">
      <protection hidden="1"/>
    </xf>
    <xf numFmtId="0" fontId="9" fillId="4" borderId="2" xfId="0" applyNumberFormat="1" applyFont="1" applyFill="1" applyBorder="1" applyProtection="1">
      <protection hidden="1"/>
    </xf>
    <xf numFmtId="0" fontId="10" fillId="4" borderId="0" xfId="0" applyNumberFormat="1" applyFont="1" applyFill="1" applyBorder="1" applyProtection="1">
      <protection hidden="1"/>
    </xf>
    <xf numFmtId="0" fontId="9" fillId="4" borderId="0" xfId="0" applyNumberFormat="1" applyFont="1" applyFill="1" applyBorder="1" applyProtection="1">
      <protection hidden="1"/>
    </xf>
    <xf numFmtId="0" fontId="10" fillId="6" borderId="0" xfId="0" applyNumberFormat="1" applyFont="1" applyFill="1" applyBorder="1" applyProtection="1">
      <protection hidden="1"/>
    </xf>
    <xf numFmtId="0" fontId="9" fillId="6" borderId="0" xfId="0" applyNumberFormat="1" applyFont="1" applyFill="1" applyBorder="1" applyProtection="1">
      <protection hidden="1"/>
    </xf>
    <xf numFmtId="0" fontId="1" fillId="6" borderId="7" xfId="0" applyNumberFormat="1" applyFont="1" applyFill="1" applyBorder="1" applyAlignment="1" applyProtection="1">
      <alignment horizontal="center"/>
      <protection hidden="1"/>
    </xf>
    <xf numFmtId="0" fontId="9" fillId="6" borderId="7" xfId="0" applyNumberFormat="1" applyFont="1" applyFill="1" applyBorder="1" applyAlignment="1" applyProtection="1">
      <alignment horizontal="center"/>
      <protection hidden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 applyAlignment="1">
      <alignment horizontal="center" wrapText="1"/>
    </xf>
    <xf numFmtId="0" fontId="6" fillId="0" borderId="11" xfId="0" applyFont="1" applyBorder="1"/>
    <xf numFmtId="0" fontId="0" fillId="0" borderId="8" xfId="0" applyBorder="1" applyAlignment="1">
      <alignment horizontal="center"/>
    </xf>
    <xf numFmtId="0" fontId="14" fillId="0" borderId="9" xfId="0" applyFont="1" applyBorder="1" applyProtection="1">
      <protection hidden="1"/>
    </xf>
    <xf numFmtId="0" fontId="0" fillId="0" borderId="10" xfId="0" applyBorder="1" applyAlignment="1">
      <alignment horizontal="center"/>
    </xf>
    <xf numFmtId="0" fontId="14" fillId="0" borderId="11" xfId="0" applyFont="1" applyBorder="1" applyProtection="1">
      <protection hidden="1"/>
    </xf>
    <xf numFmtId="0" fontId="7" fillId="0" borderId="8" xfId="0" applyFont="1" applyBorder="1" applyAlignment="1">
      <alignment horizontal="center"/>
    </xf>
    <xf numFmtId="0" fontId="2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0" fontId="15" fillId="8" borderId="3" xfId="1" applyNumberFormat="1" applyFont="1" applyFill="1" applyBorder="1" applyAlignment="1" applyProtection="1">
      <alignment wrapText="1"/>
      <protection hidden="1"/>
    </xf>
    <xf numFmtId="0" fontId="15" fillId="8" borderId="2" xfId="1" applyNumberFormat="1" applyFont="1" applyFill="1" applyBorder="1" applyAlignment="1" applyProtection="1">
      <alignment wrapText="1"/>
      <protection hidden="1"/>
    </xf>
    <xf numFmtId="0" fontId="19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6" fillId="9" borderId="7" xfId="0" applyNumberFormat="1" applyFont="1" applyFill="1" applyBorder="1" applyAlignment="1" applyProtection="1">
      <alignment horizontal="center" vertical="center" wrapText="1"/>
      <protection hidden="1"/>
    </xf>
    <xf numFmtId="0" fontId="16" fillId="9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0" fontId="17" fillId="9" borderId="9" xfId="0" applyNumberFormat="1" applyFont="1" applyFill="1" applyBorder="1" applyAlignment="1" applyProtection="1">
      <alignment horizontal="center" vertical="center" wrapText="1"/>
      <protection hidden="1"/>
    </xf>
    <xf numFmtId="0" fontId="18" fillId="9" borderId="4" xfId="0" applyNumberFormat="1" applyFont="1" applyFill="1" applyBorder="1" applyAlignment="1" applyProtection="1">
      <alignment horizontal="center" vertical="center" wrapText="1"/>
      <protection hidden="1"/>
    </xf>
    <xf numFmtId="0" fontId="18" fillId="9" borderId="11" xfId="0" applyNumberFormat="1" applyFont="1" applyFill="1" applyBorder="1" applyAlignment="1" applyProtection="1">
      <alignment horizontal="center" vertical="center" wrapText="1"/>
      <protection hidden="1"/>
    </xf>
    <xf numFmtId="0" fontId="16" fillId="10" borderId="5" xfId="0" applyNumberFormat="1" applyFont="1" applyFill="1" applyBorder="1" applyAlignment="1" applyProtection="1">
      <alignment horizontal="center" vertical="center" wrapText="1"/>
      <protection hidden="1"/>
    </xf>
    <xf numFmtId="0" fontId="16" fillId="1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10" borderId="10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1" xfId="1" applyNumberFormat="1" applyFont="1" applyFill="1" applyBorder="1" applyAlignment="1" applyProtection="1">
      <alignment horizontal="center" wrapText="1"/>
      <protection hidden="1"/>
    </xf>
    <xf numFmtId="0" fontId="15" fillId="7" borderId="3" xfId="1" applyNumberFormat="1" applyFont="1" applyFill="1" applyBorder="1" applyAlignment="1" applyProtection="1">
      <alignment horizontal="center" wrapText="1"/>
      <protection hidden="1"/>
    </xf>
    <xf numFmtId="0" fontId="15" fillId="7" borderId="2" xfId="1" applyNumberFormat="1" applyFont="1" applyFill="1" applyBorder="1" applyAlignment="1" applyProtection="1">
      <alignment horizontal="center" wrapText="1"/>
      <protection hidden="1"/>
    </xf>
    <xf numFmtId="0" fontId="15" fillId="8" borderId="1" xfId="1" quotePrefix="1" applyNumberFormat="1" applyFont="1" applyFill="1" applyBorder="1" applyAlignment="1" applyProtection="1">
      <alignment horizontal="center" wrapText="1"/>
      <protection hidden="1"/>
    </xf>
    <xf numFmtId="0" fontId="15" fillId="8" borderId="3" xfId="1" applyNumberFormat="1" applyFont="1" applyFill="1" applyBorder="1" applyAlignment="1" applyProtection="1">
      <alignment horizontal="center" wrapText="1"/>
      <protection hidden="1"/>
    </xf>
    <xf numFmtId="0" fontId="1" fillId="4" borderId="1" xfId="0" applyNumberFormat="1" applyFont="1" applyFill="1" applyBorder="1" applyAlignment="1" applyProtection="1">
      <alignment horizontal="center"/>
      <protection hidden="1"/>
    </xf>
    <xf numFmtId="0" fontId="1" fillId="4" borderId="3" xfId="0" applyNumberFormat="1" applyFont="1" applyFill="1" applyBorder="1" applyAlignment="1" applyProtection="1">
      <alignment horizontal="center"/>
      <protection hidden="1"/>
    </xf>
    <xf numFmtId="0" fontId="13" fillId="2" borderId="1" xfId="0" applyNumberFormat="1" applyFont="1" applyFill="1" applyBorder="1" applyAlignment="1" applyProtection="1">
      <alignment horizontal="center" wrapText="1"/>
      <protection hidden="1"/>
    </xf>
    <xf numFmtId="0" fontId="13" fillId="2" borderId="3" xfId="0" applyNumberFormat="1" applyFont="1" applyFill="1" applyBorder="1" applyAlignment="1" applyProtection="1">
      <alignment horizontal="center" wrapText="1"/>
      <protection hidden="1"/>
    </xf>
    <xf numFmtId="0" fontId="13" fillId="2" borderId="2" xfId="0" applyNumberFormat="1" applyFont="1" applyFill="1" applyBorder="1" applyAlignment="1" applyProtection="1">
      <alignment horizontal="center" wrapText="1"/>
      <protection hidden="1"/>
    </xf>
    <xf numFmtId="164" fontId="8" fillId="3" borderId="10" xfId="0" applyNumberFormat="1" applyFont="1" applyFill="1" applyBorder="1" applyAlignment="1" applyProtection="1">
      <alignment horizontal="center" wrapText="1"/>
      <protection hidden="1"/>
    </xf>
    <xf numFmtId="164" fontId="8" fillId="3" borderId="11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Font="1" applyProtection="1">
      <protection hidden="1"/>
    </xf>
    <xf numFmtId="0" fontId="2" fillId="6" borderId="0" xfId="0" applyFont="1" applyFill="1" applyProtection="1"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 wrapText="1"/>
      <protection hidden="1"/>
    </xf>
    <xf numFmtId="0" fontId="6" fillId="0" borderId="9" xfId="0" applyFont="1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 wrapText="1"/>
      <protection hidden="1"/>
    </xf>
    <xf numFmtId="0" fontId="6" fillId="0" borderId="11" xfId="0" applyFont="1" applyBorder="1" applyProtection="1">
      <protection hidden="1"/>
    </xf>
    <xf numFmtId="0" fontId="6" fillId="0" borderId="0" xfId="0" applyFont="1" applyProtection="1">
      <protection hidden="1"/>
    </xf>
    <xf numFmtId="0" fontId="7" fillId="0" borderId="8" xfId="0" applyFont="1" applyBorder="1" applyAlignment="1" applyProtection="1">
      <alignment horizontal="center"/>
      <protection hidden="1"/>
    </xf>
    <xf numFmtId="0" fontId="2" fillId="0" borderId="9" xfId="0" applyFont="1" applyBorder="1" applyProtection="1">
      <protection hidden="1"/>
    </xf>
    <xf numFmtId="0" fontId="7" fillId="0" borderId="10" xfId="0" applyFont="1" applyBorder="1" applyAlignment="1" applyProtection="1">
      <alignment horizontal="center"/>
      <protection hidden="1"/>
    </xf>
    <xf numFmtId="0" fontId="2" fillId="0" borderId="11" xfId="0" applyFont="1" applyBorder="1" applyProtection="1">
      <protection hidden="1"/>
    </xf>
    <xf numFmtId="0" fontId="12" fillId="5" borderId="3" xfId="0" applyNumberFormat="1" applyFont="1" applyFill="1" applyBorder="1" applyAlignment="1" applyProtection="1">
      <alignment horizontal="center"/>
      <protection locked="0" hidden="1"/>
    </xf>
    <xf numFmtId="0" fontId="12" fillId="5" borderId="2" xfId="0" applyNumberFormat="1" applyFont="1" applyFill="1" applyBorder="1" applyAlignment="1" applyProtection="1">
      <alignment horizontal="center"/>
      <protection locked="0" hidden="1"/>
    </xf>
    <xf numFmtId="0" fontId="20" fillId="6" borderId="1" xfId="1" applyNumberFormat="1" applyFont="1" applyFill="1" applyBorder="1" applyAlignment="1" applyProtection="1">
      <alignment horizontal="center" wrapText="1"/>
      <protection hidden="1"/>
    </xf>
    <xf numFmtId="0" fontId="20" fillId="6" borderId="3" xfId="1" applyNumberFormat="1" applyFont="1" applyFill="1" applyBorder="1" applyAlignment="1" applyProtection="1">
      <alignment horizontal="center" wrapText="1"/>
      <protection hidden="1"/>
    </xf>
    <xf numFmtId="0" fontId="20" fillId="6" borderId="2" xfId="1" applyNumberFormat="1" applyFont="1" applyFill="1" applyBorder="1" applyAlignment="1" applyProtection="1">
      <alignment horizontal="center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AS!A1"/><Relationship Id="rId2" Type="http://schemas.openxmlformats.org/officeDocument/2006/relationships/hyperlink" Target="#IAS!A1"/><Relationship Id="rId1" Type="http://schemas.openxmlformats.org/officeDocument/2006/relationships/hyperlink" Target="#IFR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47625</xdr:rowOff>
    </xdr:from>
    <xdr:to>
      <xdr:col>5</xdr:col>
      <xdr:colOff>419100</xdr:colOff>
      <xdr:row>8</xdr:row>
      <xdr:rowOff>123825</xdr:rowOff>
    </xdr:to>
    <xdr:grpSp>
      <xdr:nvGrpSpPr>
        <xdr:cNvPr id="5" name="Group 4" descr="Click Me !!"/>
        <xdr:cNvGrpSpPr/>
      </xdr:nvGrpSpPr>
      <xdr:grpSpPr>
        <a:xfrm>
          <a:off x="85725" y="1133475"/>
          <a:ext cx="3314700" cy="304800"/>
          <a:chOff x="85725" y="1085850"/>
          <a:chExt cx="3314700" cy="304800"/>
        </a:xfrm>
      </xdr:grpSpPr>
      <xdr:sp macro="" textlink="">
        <xdr:nvSpPr>
          <xdr:cNvPr id="2" name="Rounded Rectangle 1">
            <a:hlinkClick xmlns:r="http://schemas.openxmlformats.org/officeDocument/2006/relationships" r:id="rId1"/>
          </xdr:cNvPr>
          <xdr:cNvSpPr/>
        </xdr:nvSpPr>
        <xdr:spPr>
          <a:xfrm>
            <a:off x="85725" y="1085850"/>
            <a:ext cx="904875" cy="276225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1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IFRS</a:t>
            </a:r>
          </a:p>
        </xdr:txBody>
      </xdr:sp>
      <xdr:sp macro="" textlink="">
        <xdr:nvSpPr>
          <xdr:cNvPr id="3" name="Rounded Rectangle 2">
            <a:hlinkClick xmlns:r="http://schemas.openxmlformats.org/officeDocument/2006/relationships" r:id="rId2"/>
          </xdr:cNvPr>
          <xdr:cNvSpPr/>
        </xdr:nvSpPr>
        <xdr:spPr>
          <a:xfrm>
            <a:off x="1143000" y="1095375"/>
            <a:ext cx="904875" cy="276225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1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IAS</a:t>
            </a:r>
          </a:p>
        </xdr:txBody>
      </xdr:sp>
      <xdr:sp macro="" textlink="">
        <xdr:nvSpPr>
          <xdr:cNvPr id="4" name="Rounded Rectangle 3">
            <a:hlinkClick xmlns:r="http://schemas.openxmlformats.org/officeDocument/2006/relationships" r:id="rId3"/>
          </xdr:cNvPr>
          <xdr:cNvSpPr/>
        </xdr:nvSpPr>
        <xdr:spPr>
          <a:xfrm>
            <a:off x="2495550" y="1114425"/>
            <a:ext cx="904875" cy="276225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1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AS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457200</xdr:colOff>
      <xdr:row>1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8100" y="38100"/>
          <a:ext cx="1638300" cy="2571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Go Back To</a:t>
          </a:r>
          <a:r>
            <a:rPr lang="en-US" sz="1100" baseline="0"/>
            <a:t> Data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457200</xdr:colOff>
      <xdr:row>1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8100" y="38100"/>
          <a:ext cx="1638300" cy="2571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Go Back To</a:t>
          </a:r>
          <a:r>
            <a:rPr lang="en-US" sz="1100" baseline="0"/>
            <a:t> Data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2</xdr:col>
      <xdr:colOff>476250</xdr:colOff>
      <xdr:row>1</xdr:row>
      <xdr:rowOff>114300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57150" y="47625"/>
          <a:ext cx="1638300" cy="2571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Go Back To</a:t>
          </a:r>
          <a:r>
            <a:rPr lang="en-US" sz="1100" baseline="0"/>
            <a:t> Data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alley.com/as/as7_revisednew.pdf" TargetMode="External"/><Relationship Id="rId13" Type="http://schemas.openxmlformats.org/officeDocument/2006/relationships/hyperlink" Target="http://www.caalley.com/as/as12new.pdf" TargetMode="External"/><Relationship Id="rId18" Type="http://schemas.openxmlformats.org/officeDocument/2006/relationships/hyperlink" Target="http://www.caalley.com/as/as16new.pdf" TargetMode="External"/><Relationship Id="rId26" Type="http://schemas.openxmlformats.org/officeDocument/2006/relationships/hyperlink" Target="http://www.caalley.com/as/as24new.pdf" TargetMode="External"/><Relationship Id="rId3" Type="http://schemas.openxmlformats.org/officeDocument/2006/relationships/hyperlink" Target="http://www.caalley.com/as/as_2new.pdf" TargetMode="External"/><Relationship Id="rId21" Type="http://schemas.openxmlformats.org/officeDocument/2006/relationships/hyperlink" Target="http://www.caalley.com/as/as19new.pdf" TargetMode="External"/><Relationship Id="rId34" Type="http://schemas.openxmlformats.org/officeDocument/2006/relationships/hyperlink" Target="http://www.caalley.com/as/as32.pdf" TargetMode="External"/><Relationship Id="rId7" Type="http://schemas.openxmlformats.org/officeDocument/2006/relationships/hyperlink" Target="http://www.caalley.com/as/as6new.pdf" TargetMode="External"/><Relationship Id="rId12" Type="http://schemas.openxmlformats.org/officeDocument/2006/relationships/hyperlink" Target="http://www.caalley.com/as/as11_revisednew.pdf" TargetMode="External"/><Relationship Id="rId17" Type="http://schemas.openxmlformats.org/officeDocument/2006/relationships/hyperlink" Target="http://www.caalley.com/as/ann07_0204.html" TargetMode="External"/><Relationship Id="rId25" Type="http://schemas.openxmlformats.org/officeDocument/2006/relationships/hyperlink" Target="http://www.caalley.com/as/as23new.pdf" TargetMode="External"/><Relationship Id="rId33" Type="http://schemas.openxmlformats.org/officeDocument/2006/relationships/hyperlink" Target="http://www.caalley.com/as/as31.pdf" TargetMode="External"/><Relationship Id="rId2" Type="http://schemas.openxmlformats.org/officeDocument/2006/relationships/hyperlink" Target="mailto:P_somani@yahoo.co.in" TargetMode="External"/><Relationship Id="rId16" Type="http://schemas.openxmlformats.org/officeDocument/2006/relationships/hyperlink" Target="http://www.caalley.com/as/as15new.pdf" TargetMode="External"/><Relationship Id="rId20" Type="http://schemas.openxmlformats.org/officeDocument/2006/relationships/hyperlink" Target="http://www.caalley.com/as/as18new.pdf" TargetMode="External"/><Relationship Id="rId29" Type="http://schemas.openxmlformats.org/officeDocument/2006/relationships/hyperlink" Target="http://www.caalley.com/as/as27new.pdf" TargetMode="External"/><Relationship Id="rId1" Type="http://schemas.openxmlformats.org/officeDocument/2006/relationships/hyperlink" Target="http://www.psomani.caclubindia.com/" TargetMode="External"/><Relationship Id="rId6" Type="http://schemas.openxmlformats.org/officeDocument/2006/relationships/hyperlink" Target="http://www.caalley.com/as/as5new.pdf" TargetMode="External"/><Relationship Id="rId11" Type="http://schemas.openxmlformats.org/officeDocument/2006/relationships/hyperlink" Target="http://www.caalley.com/as/as10new.pdf" TargetMode="External"/><Relationship Id="rId24" Type="http://schemas.openxmlformats.org/officeDocument/2006/relationships/hyperlink" Target="http://www.caalley.com/as/as22new.pdf" TargetMode="External"/><Relationship Id="rId32" Type="http://schemas.openxmlformats.org/officeDocument/2006/relationships/hyperlink" Target="http://www.caalley.com/as/as30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caalley.com/as/as4new.pdf" TargetMode="External"/><Relationship Id="rId15" Type="http://schemas.openxmlformats.org/officeDocument/2006/relationships/hyperlink" Target="http://www.caalley.com/as/as14new.pdf" TargetMode="External"/><Relationship Id="rId23" Type="http://schemas.openxmlformats.org/officeDocument/2006/relationships/hyperlink" Target="http://www.caalley.com/as/as21new.pdf" TargetMode="External"/><Relationship Id="rId28" Type="http://schemas.openxmlformats.org/officeDocument/2006/relationships/hyperlink" Target="http://www.caalley.com/as/as26new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aalley.com/as/as9new.pdf" TargetMode="External"/><Relationship Id="rId19" Type="http://schemas.openxmlformats.org/officeDocument/2006/relationships/hyperlink" Target="http://www.caalley.com/as/as17new.pdf" TargetMode="External"/><Relationship Id="rId31" Type="http://schemas.openxmlformats.org/officeDocument/2006/relationships/hyperlink" Target="http://www.caalley.com/as/as29new.pdf" TargetMode="External"/><Relationship Id="rId4" Type="http://schemas.openxmlformats.org/officeDocument/2006/relationships/hyperlink" Target="http://www.caalley.com/as/as3_allnew.pdf" TargetMode="External"/><Relationship Id="rId9" Type="http://schemas.openxmlformats.org/officeDocument/2006/relationships/hyperlink" Target="http://www.caalley.com/as/as8new.pdf" TargetMode="External"/><Relationship Id="rId14" Type="http://schemas.openxmlformats.org/officeDocument/2006/relationships/hyperlink" Target="http://www.caalley.com/as/as13new.pdf" TargetMode="External"/><Relationship Id="rId22" Type="http://schemas.openxmlformats.org/officeDocument/2006/relationships/hyperlink" Target="http://www.caalley.com/as/as20new.pdf" TargetMode="External"/><Relationship Id="rId27" Type="http://schemas.openxmlformats.org/officeDocument/2006/relationships/hyperlink" Target="http://www.caalley.com/as/as25new.pdf" TargetMode="External"/><Relationship Id="rId30" Type="http://schemas.openxmlformats.org/officeDocument/2006/relationships/hyperlink" Target="http://www.caalley.com/as/as28new.pdf" TargetMode="External"/><Relationship Id="rId35" Type="http://schemas.openxmlformats.org/officeDocument/2006/relationships/hyperlink" Target="mailto:p_somani@yahoo.co.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alley.com/as/as9new.pdf" TargetMode="External"/><Relationship Id="rId13" Type="http://schemas.openxmlformats.org/officeDocument/2006/relationships/hyperlink" Target="http://www.caalley.com/as/as14new.pdf" TargetMode="External"/><Relationship Id="rId18" Type="http://schemas.openxmlformats.org/officeDocument/2006/relationships/hyperlink" Target="http://www.caalley.com/as/as18new.pdf" TargetMode="External"/><Relationship Id="rId26" Type="http://schemas.openxmlformats.org/officeDocument/2006/relationships/hyperlink" Target="http://www.caalley.com/as/as26new.pdf" TargetMode="External"/><Relationship Id="rId3" Type="http://schemas.openxmlformats.org/officeDocument/2006/relationships/hyperlink" Target="http://www.caalley.com/as/as4new.pdf" TargetMode="External"/><Relationship Id="rId21" Type="http://schemas.openxmlformats.org/officeDocument/2006/relationships/hyperlink" Target="http://www.caalley.com/as/as21new.pdf" TargetMode="External"/><Relationship Id="rId7" Type="http://schemas.openxmlformats.org/officeDocument/2006/relationships/hyperlink" Target="http://www.caalley.com/as/as8new.pdf" TargetMode="External"/><Relationship Id="rId12" Type="http://schemas.openxmlformats.org/officeDocument/2006/relationships/hyperlink" Target="http://www.caalley.com/as/as13new.pdf" TargetMode="External"/><Relationship Id="rId17" Type="http://schemas.openxmlformats.org/officeDocument/2006/relationships/hyperlink" Target="http://www.caalley.com/as/as17new.pdf" TargetMode="External"/><Relationship Id="rId25" Type="http://schemas.openxmlformats.org/officeDocument/2006/relationships/hyperlink" Target="http://www.caalley.com/as/as25new.pdf" TargetMode="External"/><Relationship Id="rId33" Type="http://schemas.openxmlformats.org/officeDocument/2006/relationships/drawing" Target="../drawings/drawing4.xml"/><Relationship Id="rId2" Type="http://schemas.openxmlformats.org/officeDocument/2006/relationships/hyperlink" Target="http://www.caalley.com/as/as3_allnew.pdf" TargetMode="External"/><Relationship Id="rId16" Type="http://schemas.openxmlformats.org/officeDocument/2006/relationships/hyperlink" Target="http://www.caalley.com/as/as16new.pdf" TargetMode="External"/><Relationship Id="rId20" Type="http://schemas.openxmlformats.org/officeDocument/2006/relationships/hyperlink" Target="http://www.caalley.com/as/as20new.pdf" TargetMode="External"/><Relationship Id="rId29" Type="http://schemas.openxmlformats.org/officeDocument/2006/relationships/hyperlink" Target="http://www.caalley.com/as/as29new.pdf" TargetMode="External"/><Relationship Id="rId1" Type="http://schemas.openxmlformats.org/officeDocument/2006/relationships/hyperlink" Target="http://www.caalley.com/as/as_2new.pdf" TargetMode="External"/><Relationship Id="rId6" Type="http://schemas.openxmlformats.org/officeDocument/2006/relationships/hyperlink" Target="http://www.caalley.com/as/as7_revisednew.pdf" TargetMode="External"/><Relationship Id="rId11" Type="http://schemas.openxmlformats.org/officeDocument/2006/relationships/hyperlink" Target="http://www.caalley.com/as/as12new.pdf" TargetMode="External"/><Relationship Id="rId24" Type="http://schemas.openxmlformats.org/officeDocument/2006/relationships/hyperlink" Target="http://www.caalley.com/as/as24new.pdf" TargetMode="External"/><Relationship Id="rId32" Type="http://schemas.openxmlformats.org/officeDocument/2006/relationships/hyperlink" Target="http://www.caalley.com/as/as32.pdf" TargetMode="External"/><Relationship Id="rId5" Type="http://schemas.openxmlformats.org/officeDocument/2006/relationships/hyperlink" Target="http://www.caalley.com/as/as6new.pdf" TargetMode="External"/><Relationship Id="rId15" Type="http://schemas.openxmlformats.org/officeDocument/2006/relationships/hyperlink" Target="http://www.caalley.com/as/ann07_0204.html" TargetMode="External"/><Relationship Id="rId23" Type="http://schemas.openxmlformats.org/officeDocument/2006/relationships/hyperlink" Target="http://www.caalley.com/as/as23new.pdf" TargetMode="External"/><Relationship Id="rId28" Type="http://schemas.openxmlformats.org/officeDocument/2006/relationships/hyperlink" Target="http://www.caalley.com/as/as28new.pdf" TargetMode="External"/><Relationship Id="rId10" Type="http://schemas.openxmlformats.org/officeDocument/2006/relationships/hyperlink" Target="http://www.caalley.com/as/as11_revisednew.pdf" TargetMode="External"/><Relationship Id="rId19" Type="http://schemas.openxmlformats.org/officeDocument/2006/relationships/hyperlink" Target="http://www.caalley.com/as/as19new.pdf" TargetMode="External"/><Relationship Id="rId31" Type="http://schemas.openxmlformats.org/officeDocument/2006/relationships/hyperlink" Target="http://www.caalley.com/as/as31.pdf" TargetMode="External"/><Relationship Id="rId4" Type="http://schemas.openxmlformats.org/officeDocument/2006/relationships/hyperlink" Target="http://www.caalley.com/as/as5new.pdf" TargetMode="External"/><Relationship Id="rId9" Type="http://schemas.openxmlformats.org/officeDocument/2006/relationships/hyperlink" Target="http://www.caalley.com/as/as10new.pdf" TargetMode="External"/><Relationship Id="rId14" Type="http://schemas.openxmlformats.org/officeDocument/2006/relationships/hyperlink" Target="http://www.caalley.com/as/as15new.pdf" TargetMode="External"/><Relationship Id="rId22" Type="http://schemas.openxmlformats.org/officeDocument/2006/relationships/hyperlink" Target="http://www.caalley.com/as/as22new.pdf" TargetMode="External"/><Relationship Id="rId27" Type="http://schemas.openxmlformats.org/officeDocument/2006/relationships/hyperlink" Target="http://www.caalley.com/as/as27new.pdf" TargetMode="External"/><Relationship Id="rId30" Type="http://schemas.openxmlformats.org/officeDocument/2006/relationships/hyperlink" Target="http://www.caalley.com/as/as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56"/>
  <sheetViews>
    <sheetView tabSelected="1" workbookViewId="0">
      <selection activeCell="J7" sqref="J7:M7"/>
    </sheetView>
  </sheetViews>
  <sheetFormatPr defaultRowHeight="12.75"/>
  <cols>
    <col min="1" max="1" width="1.28515625" style="65" customWidth="1"/>
    <col min="2" max="2" width="14.140625" style="65" customWidth="1"/>
    <col min="3" max="3" width="11" style="65" customWidth="1"/>
    <col min="4" max="5" width="9.140625" style="65"/>
    <col min="6" max="6" width="10.140625" style="65" customWidth="1"/>
    <col min="7" max="10" width="9.140625" style="65"/>
    <col min="11" max="11" width="5.28515625" style="65" customWidth="1"/>
    <col min="12" max="12" width="5.85546875" style="65" customWidth="1"/>
    <col min="13" max="13" width="6.28515625" style="65" customWidth="1"/>
    <col min="14" max="14" width="4.5703125" style="65" customWidth="1"/>
    <col min="15" max="15" width="4.42578125" style="65" customWidth="1"/>
    <col min="16" max="16" width="0" style="65" hidden="1" customWidth="1"/>
    <col min="17" max="16384" width="9.140625" style="65"/>
  </cols>
  <sheetData>
    <row r="1" spans="2:16" ht="21">
      <c r="B1" s="60" t="s">
        <v>84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  <c r="P1" s="65" t="s">
        <v>0</v>
      </c>
    </row>
    <row r="2" spans="2:16" s="66" customFormat="1" ht="5.25" customHeigh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5" t="s">
        <v>1</v>
      </c>
    </row>
    <row r="3" spans="2:16" ht="15" customHeight="1">
      <c r="B3" s="53" t="s">
        <v>81</v>
      </c>
      <c r="C3" s="54"/>
      <c r="D3" s="54"/>
      <c r="E3" s="55"/>
      <c r="F3" s="84" t="s">
        <v>45</v>
      </c>
      <c r="G3" s="85"/>
      <c r="H3" s="85"/>
      <c r="I3" s="86"/>
      <c r="J3" s="56" t="s">
        <v>46</v>
      </c>
      <c r="K3" s="57"/>
      <c r="L3" s="57"/>
      <c r="M3" s="39"/>
      <c r="N3" s="39"/>
      <c r="O3" s="40"/>
      <c r="P3" s="65" t="s">
        <v>48</v>
      </c>
    </row>
    <row r="4" spans="2:16" ht="6.75" customHeight="1">
      <c r="B4" s="5"/>
      <c r="C4" s="6"/>
      <c r="D4" s="7"/>
      <c r="E4" s="6"/>
      <c r="F4" s="8"/>
      <c r="G4" s="8"/>
      <c r="H4" s="8"/>
      <c r="I4" s="8"/>
      <c r="J4" s="9"/>
      <c r="K4" s="8"/>
      <c r="L4" s="8"/>
      <c r="M4" s="10"/>
      <c r="N4" s="10"/>
      <c r="O4" s="11"/>
    </row>
    <row r="5" spans="2:16">
      <c r="B5" s="63">
        <f ca="1">TODAY()</f>
        <v>40031</v>
      </c>
      <c r="C5" s="64"/>
      <c r="D5" s="1"/>
      <c r="E5" s="4" t="str">
        <f ca="1">CELL("filename")</f>
        <v>C:\Documents and Settings\247046\My Documents\CA3\[IFRS, IAS &amp; AS Comparision - Calculator.xlsx]Sheet1</v>
      </c>
      <c r="F5" s="2"/>
      <c r="G5" s="2"/>
      <c r="H5" s="2"/>
      <c r="I5" s="2"/>
      <c r="J5" s="2"/>
      <c r="K5" s="2"/>
      <c r="L5" s="2"/>
      <c r="M5" s="2"/>
      <c r="N5" s="2"/>
      <c r="O5" s="3"/>
    </row>
    <row r="6" spans="2:16" ht="6" customHeight="1">
      <c r="B6" s="12"/>
      <c r="C6" s="1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6" ht="18.75" customHeight="1">
      <c r="B7" s="16" t="s">
        <v>83</v>
      </c>
      <c r="C7" s="17"/>
      <c r="D7" s="17"/>
      <c r="E7" s="17"/>
      <c r="F7" s="18"/>
      <c r="G7" s="1"/>
      <c r="H7" s="58" t="s">
        <v>2</v>
      </c>
      <c r="I7" s="59"/>
      <c r="J7" s="82" t="s">
        <v>1</v>
      </c>
      <c r="K7" s="82"/>
      <c r="L7" s="82"/>
      <c r="M7" s="83"/>
      <c r="N7" s="1"/>
      <c r="O7" s="1"/>
    </row>
    <row r="8" spans="2:16" ht="18" customHeight="1">
      <c r="B8" s="19"/>
      <c r="C8" s="20"/>
      <c r="D8" s="20"/>
      <c r="E8" s="20"/>
      <c r="F8" s="20"/>
      <c r="G8" s="1"/>
      <c r="H8" s="58" t="s">
        <v>47</v>
      </c>
      <c r="I8" s="59"/>
      <c r="J8" s="82">
        <v>1</v>
      </c>
      <c r="K8" s="82"/>
      <c r="L8" s="82"/>
      <c r="M8" s="83"/>
      <c r="N8" s="1"/>
      <c r="O8" s="1"/>
    </row>
    <row r="9" spans="2:16" s="66" customFormat="1" ht="11.25" customHeight="1">
      <c r="B9" s="21"/>
      <c r="C9" s="22"/>
      <c r="D9" s="22"/>
      <c r="E9" s="22"/>
      <c r="F9" s="22"/>
      <c r="G9" s="13"/>
      <c r="H9" s="23"/>
      <c r="I9" s="23"/>
      <c r="J9" s="24"/>
      <c r="K9" s="24"/>
      <c r="L9" s="24"/>
      <c r="M9" s="24"/>
      <c r="N9" s="13"/>
      <c r="O9" s="13"/>
    </row>
    <row r="10" spans="2:16" ht="27" customHeight="1">
      <c r="B10" s="50" t="str">
        <f>J7</f>
        <v>IFRS</v>
      </c>
      <c r="C10" s="44" t="str">
        <f>IFERROR((IF(J7="IAS",VLOOKUP(J8,B15:C47,2,FALSE),IF(J7="AS",VLOOKUP(J8,D15:E46,2,FALSE),VLOOKUP(J8,B49:C59,2,FALSE)))),"There is no such "&amp;J7)</f>
        <v xml:space="preserve">First time adoption of IFRS 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</row>
    <row r="11" spans="2:16" ht="21" customHeight="1">
      <c r="B11" s="51"/>
      <c r="C11" s="46" t="str">
        <f>IFERROR((IF(J7="IAS",VLOOKUP(J8,B15:C47,2,FALSE),IF(J7="AS",VLOOKUP(J8,D15:E46,2,FALSE),VLOOKUP(J8,B49:C59,2,FALSE)))),"There is no such "&amp;J7)</f>
        <v xml:space="preserve">First time adoption of IFRS 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2:16" ht="15.75" customHeight="1">
      <c r="B12" s="52"/>
      <c r="C12" s="48" t="str">
        <f>IFERROR((IF(J7="IAS",VLOOKUP(J8,B15:C47,2,FALSE),IF(J7="AS",VLOOKUP(J8,D15:E46,2,FALSE),VLOOKUP(J8,B49:C59,2,FALSE)))),"There is no such "&amp;J7)</f>
        <v xml:space="preserve">First time adoption of IFRS 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9"/>
    </row>
    <row r="13" spans="2:16" hidden="1"/>
    <row r="14" spans="2:16" hidden="1">
      <c r="B14" s="67" t="s">
        <v>0</v>
      </c>
      <c r="C14" s="68"/>
      <c r="D14" s="67" t="s">
        <v>48</v>
      </c>
      <c r="E14" s="68"/>
    </row>
    <row r="15" spans="2:16" ht="15" hidden="1">
      <c r="B15" s="69" t="s">
        <v>3</v>
      </c>
      <c r="C15" s="70" t="s">
        <v>4</v>
      </c>
      <c r="D15" s="71">
        <v>1</v>
      </c>
      <c r="E15" s="32" t="s">
        <v>49</v>
      </c>
    </row>
    <row r="16" spans="2:16" ht="15" hidden="1">
      <c r="B16" s="72">
        <v>1</v>
      </c>
      <c r="C16" s="73" t="s">
        <v>5</v>
      </c>
      <c r="D16" s="71">
        <v>2</v>
      </c>
      <c r="E16" s="32" t="s">
        <v>50</v>
      </c>
    </row>
    <row r="17" spans="2:5" ht="15" hidden="1">
      <c r="B17" s="72">
        <v>2</v>
      </c>
      <c r="C17" s="73" t="s">
        <v>6</v>
      </c>
      <c r="D17" s="71">
        <v>3</v>
      </c>
      <c r="E17" s="32" t="s">
        <v>51</v>
      </c>
    </row>
    <row r="18" spans="2:5" ht="15" hidden="1">
      <c r="B18" s="72">
        <v>7</v>
      </c>
      <c r="C18" s="73" t="s">
        <v>7</v>
      </c>
      <c r="D18" s="71">
        <v>4</v>
      </c>
      <c r="E18" s="32" t="s">
        <v>52</v>
      </c>
    </row>
    <row r="19" spans="2:5" ht="15" hidden="1">
      <c r="B19" s="72">
        <v>8</v>
      </c>
      <c r="C19" s="73" t="s">
        <v>8</v>
      </c>
      <c r="D19" s="71">
        <v>5</v>
      </c>
      <c r="E19" s="32" t="s">
        <v>53</v>
      </c>
    </row>
    <row r="20" spans="2:5" ht="15" hidden="1">
      <c r="B20" s="72">
        <v>10</v>
      </c>
      <c r="C20" s="73" t="s">
        <v>9</v>
      </c>
      <c r="D20" s="71">
        <v>6</v>
      </c>
      <c r="E20" s="32" t="s">
        <v>54</v>
      </c>
    </row>
    <row r="21" spans="2:5" ht="15" hidden="1">
      <c r="B21" s="72">
        <v>11</v>
      </c>
      <c r="C21" s="73" t="s">
        <v>10</v>
      </c>
      <c r="D21" s="71" t="s">
        <v>55</v>
      </c>
      <c r="E21" s="32" t="s">
        <v>56</v>
      </c>
    </row>
    <row r="22" spans="2:5" ht="15" hidden="1">
      <c r="B22" s="72">
        <v>12</v>
      </c>
      <c r="C22" s="73" t="s">
        <v>11</v>
      </c>
      <c r="D22" s="71">
        <v>8</v>
      </c>
      <c r="E22" s="32" t="s">
        <v>57</v>
      </c>
    </row>
    <row r="23" spans="2:5" ht="15" hidden="1">
      <c r="B23" s="72">
        <v>14</v>
      </c>
      <c r="C23" s="73" t="s">
        <v>12</v>
      </c>
      <c r="D23" s="71">
        <v>9</v>
      </c>
      <c r="E23" s="32" t="s">
        <v>58</v>
      </c>
    </row>
    <row r="24" spans="2:5" ht="15" hidden="1">
      <c r="B24" s="72">
        <v>16</v>
      </c>
      <c r="C24" s="73" t="s">
        <v>13</v>
      </c>
      <c r="D24" s="71">
        <v>10</v>
      </c>
      <c r="E24" s="32" t="s">
        <v>59</v>
      </c>
    </row>
    <row r="25" spans="2:5" ht="15" hidden="1">
      <c r="B25" s="72">
        <v>17</v>
      </c>
      <c r="C25" s="73" t="s">
        <v>14</v>
      </c>
      <c r="D25" s="71" t="s">
        <v>60</v>
      </c>
      <c r="E25" s="32" t="s">
        <v>61</v>
      </c>
    </row>
    <row r="26" spans="2:5" ht="15" hidden="1">
      <c r="B26" s="72">
        <v>18</v>
      </c>
      <c r="C26" s="73" t="s">
        <v>15</v>
      </c>
      <c r="D26" s="71">
        <v>12</v>
      </c>
      <c r="E26" s="32" t="s">
        <v>62</v>
      </c>
    </row>
    <row r="27" spans="2:5" ht="15" hidden="1">
      <c r="B27" s="72">
        <v>19</v>
      </c>
      <c r="C27" s="73" t="s">
        <v>16</v>
      </c>
      <c r="D27" s="71">
        <v>13</v>
      </c>
      <c r="E27" s="32" t="s">
        <v>63</v>
      </c>
    </row>
    <row r="28" spans="2:5" ht="15" hidden="1">
      <c r="B28" s="72">
        <v>20</v>
      </c>
      <c r="C28" s="73" t="s">
        <v>17</v>
      </c>
      <c r="D28" s="71">
        <v>14</v>
      </c>
      <c r="E28" s="32" t="s">
        <v>64</v>
      </c>
    </row>
    <row r="29" spans="2:5" ht="15" hidden="1">
      <c r="B29" s="72">
        <v>21</v>
      </c>
      <c r="C29" s="73" t="s">
        <v>18</v>
      </c>
      <c r="D29" s="71">
        <v>15</v>
      </c>
      <c r="E29" s="32" t="s">
        <v>16</v>
      </c>
    </row>
    <row r="30" spans="2:5" ht="15" hidden="1">
      <c r="B30" s="72">
        <v>23</v>
      </c>
      <c r="C30" s="73" t="s">
        <v>19</v>
      </c>
      <c r="D30" s="71">
        <v>16</v>
      </c>
      <c r="E30" s="32" t="s">
        <v>65</v>
      </c>
    </row>
    <row r="31" spans="2:5" ht="15" hidden="1">
      <c r="B31" s="72">
        <v>24</v>
      </c>
      <c r="C31" s="73" t="s">
        <v>20</v>
      </c>
      <c r="D31" s="71">
        <v>17</v>
      </c>
      <c r="E31" s="32" t="s">
        <v>66</v>
      </c>
    </row>
    <row r="32" spans="2:5" ht="15" hidden="1">
      <c r="B32" s="72">
        <v>26</v>
      </c>
      <c r="C32" s="73" t="s">
        <v>21</v>
      </c>
      <c r="D32" s="71">
        <v>18</v>
      </c>
      <c r="E32" s="32" t="s">
        <v>67</v>
      </c>
    </row>
    <row r="33" spans="2:5" ht="15" hidden="1">
      <c r="B33" s="72">
        <v>27</v>
      </c>
      <c r="C33" s="73" t="s">
        <v>22</v>
      </c>
      <c r="D33" s="71">
        <v>19</v>
      </c>
      <c r="E33" s="32" t="s">
        <v>68</v>
      </c>
    </row>
    <row r="34" spans="2:5" ht="15" hidden="1">
      <c r="B34" s="72">
        <v>28</v>
      </c>
      <c r="C34" s="73" t="s">
        <v>23</v>
      </c>
      <c r="D34" s="71">
        <v>20</v>
      </c>
      <c r="E34" s="32" t="s">
        <v>69</v>
      </c>
    </row>
    <row r="35" spans="2:5" ht="15" hidden="1">
      <c r="B35" s="72">
        <v>29</v>
      </c>
      <c r="C35" s="73" t="s">
        <v>24</v>
      </c>
      <c r="D35" s="71">
        <v>21</v>
      </c>
      <c r="E35" s="32" t="s">
        <v>70</v>
      </c>
    </row>
    <row r="36" spans="2:5" ht="15" hidden="1">
      <c r="B36" s="72">
        <v>30</v>
      </c>
      <c r="C36" s="73" t="s">
        <v>25</v>
      </c>
      <c r="D36" s="71">
        <v>22</v>
      </c>
      <c r="E36" s="32" t="s">
        <v>71</v>
      </c>
    </row>
    <row r="37" spans="2:5" ht="15" hidden="1">
      <c r="B37" s="72">
        <v>31</v>
      </c>
      <c r="C37" s="73" t="s">
        <v>26</v>
      </c>
      <c r="D37" s="71">
        <v>23</v>
      </c>
      <c r="E37" s="32" t="s">
        <v>72</v>
      </c>
    </row>
    <row r="38" spans="2:5" ht="15" hidden="1">
      <c r="B38" s="72">
        <v>32</v>
      </c>
      <c r="C38" s="73" t="s">
        <v>27</v>
      </c>
      <c r="D38" s="71">
        <v>24</v>
      </c>
      <c r="E38" s="32" t="s">
        <v>73</v>
      </c>
    </row>
    <row r="39" spans="2:5" ht="15" hidden="1">
      <c r="B39" s="72">
        <v>33</v>
      </c>
      <c r="C39" s="73" t="s">
        <v>28</v>
      </c>
      <c r="D39" s="71">
        <v>25</v>
      </c>
      <c r="E39" s="32" t="s">
        <v>74</v>
      </c>
    </row>
    <row r="40" spans="2:5" ht="15" hidden="1">
      <c r="B40" s="72">
        <v>34</v>
      </c>
      <c r="C40" s="73" t="s">
        <v>29</v>
      </c>
      <c r="D40" s="71">
        <v>26</v>
      </c>
      <c r="E40" s="32" t="s">
        <v>75</v>
      </c>
    </row>
    <row r="41" spans="2:5" ht="15" hidden="1">
      <c r="B41" s="72">
        <v>35</v>
      </c>
      <c r="C41" s="73" t="s">
        <v>30</v>
      </c>
      <c r="D41" s="71">
        <v>27</v>
      </c>
      <c r="E41" s="32" t="s">
        <v>76</v>
      </c>
    </row>
    <row r="42" spans="2:5" ht="15" hidden="1">
      <c r="B42" s="72">
        <v>36</v>
      </c>
      <c r="C42" s="73" t="s">
        <v>31</v>
      </c>
      <c r="D42" s="71">
        <v>28</v>
      </c>
      <c r="E42" s="32" t="s">
        <v>77</v>
      </c>
    </row>
    <row r="43" spans="2:5" ht="15" hidden="1">
      <c r="B43" s="72">
        <v>37</v>
      </c>
      <c r="C43" s="73" t="s">
        <v>32</v>
      </c>
      <c r="D43" s="71">
        <v>29</v>
      </c>
      <c r="E43" s="32" t="s">
        <v>32</v>
      </c>
    </row>
    <row r="44" spans="2:5" ht="15" hidden="1">
      <c r="B44" s="72">
        <v>38</v>
      </c>
      <c r="C44" s="73" t="s">
        <v>33</v>
      </c>
      <c r="D44" s="71">
        <v>30</v>
      </c>
      <c r="E44" s="32" t="s">
        <v>78</v>
      </c>
    </row>
    <row r="45" spans="2:5" ht="15" hidden="1">
      <c r="B45" s="72">
        <v>39</v>
      </c>
      <c r="C45" s="73" t="s">
        <v>34</v>
      </c>
      <c r="D45" s="71">
        <v>31</v>
      </c>
      <c r="E45" s="32" t="s">
        <v>79</v>
      </c>
    </row>
    <row r="46" spans="2:5" ht="15" hidden="1">
      <c r="B46" s="72">
        <v>40</v>
      </c>
      <c r="C46" s="73" t="s">
        <v>35</v>
      </c>
      <c r="D46" s="74">
        <v>32</v>
      </c>
      <c r="E46" s="34" t="s">
        <v>80</v>
      </c>
    </row>
    <row r="47" spans="2:5" hidden="1">
      <c r="B47" s="75">
        <v>41</v>
      </c>
      <c r="C47" s="76" t="s">
        <v>36</v>
      </c>
      <c r="D47" s="77"/>
    </row>
    <row r="48" spans="2:5" hidden="1">
      <c r="B48" s="67" t="s">
        <v>1</v>
      </c>
      <c r="C48" s="68"/>
    </row>
    <row r="49" spans="2:3" hidden="1">
      <c r="B49" s="78">
        <v>1</v>
      </c>
      <c r="C49" s="79" t="s">
        <v>37</v>
      </c>
    </row>
    <row r="50" spans="2:3" hidden="1">
      <c r="B50" s="78">
        <v>2</v>
      </c>
      <c r="C50" s="79" t="s">
        <v>38</v>
      </c>
    </row>
    <row r="51" spans="2:3" hidden="1">
      <c r="B51" s="78">
        <v>3</v>
      </c>
      <c r="C51" s="79" t="s">
        <v>39</v>
      </c>
    </row>
    <row r="52" spans="2:3" hidden="1">
      <c r="B52" s="78">
        <v>4</v>
      </c>
      <c r="C52" s="79" t="s">
        <v>40</v>
      </c>
    </row>
    <row r="53" spans="2:3" hidden="1">
      <c r="B53" s="78">
        <v>5</v>
      </c>
      <c r="C53" s="79" t="s">
        <v>41</v>
      </c>
    </row>
    <row r="54" spans="2:3" hidden="1">
      <c r="B54" s="78">
        <v>6</v>
      </c>
      <c r="C54" s="79" t="s">
        <v>42</v>
      </c>
    </row>
    <row r="55" spans="2:3" hidden="1">
      <c r="B55" s="78">
        <v>7</v>
      </c>
      <c r="C55" s="79" t="s">
        <v>43</v>
      </c>
    </row>
    <row r="56" spans="2:3" hidden="1">
      <c r="B56" s="80">
        <v>8</v>
      </c>
      <c r="C56" s="81" t="s">
        <v>44</v>
      </c>
    </row>
  </sheetData>
  <sheetProtection password="E29F" sheet="1" objects="1" scenarios="1"/>
  <mergeCells count="16">
    <mergeCell ref="B1:O1"/>
    <mergeCell ref="B5:C5"/>
    <mergeCell ref="J7:M7"/>
    <mergeCell ref="B48:C48"/>
    <mergeCell ref="B3:E3"/>
    <mergeCell ref="F3:I3"/>
    <mergeCell ref="J3:L3"/>
    <mergeCell ref="J8:M8"/>
    <mergeCell ref="H7:I7"/>
    <mergeCell ref="H8:I8"/>
    <mergeCell ref="D14:E14"/>
    <mergeCell ref="C10:O10"/>
    <mergeCell ref="C11:O11"/>
    <mergeCell ref="C12:O12"/>
    <mergeCell ref="B10:B12"/>
    <mergeCell ref="B14:C14"/>
  </mergeCells>
  <dataValidations count="1">
    <dataValidation type="list" allowBlank="1" showInputMessage="1" showErrorMessage="1" sqref="J7:M7">
      <formula1>$P$1:$P$3</formula1>
    </dataValidation>
  </dataValidations>
  <hyperlinks>
    <hyperlink ref="B3:C3" r:id="rId1" display="Prepared by: CA Prakash Somani (+91 98199 17080)"/>
    <hyperlink ref="F3" r:id="rId2" display="P_somani@yahoo.co.in"/>
    <hyperlink ref="D16" r:id="rId3" display="http://www.caalley.com/as/as_2new.pdf"/>
    <hyperlink ref="D17" r:id="rId4" display="http://www.caalley.com/as/as3_allnew.pdf"/>
    <hyperlink ref="D18" r:id="rId5" display="http://www.caalley.com/as/as4new.pdf"/>
    <hyperlink ref="D19" r:id="rId6" display="http://www.caalley.com/as/as5new.pdf"/>
    <hyperlink ref="D20" r:id="rId7" display="http://www.caalley.com/as/as6new.pdf"/>
    <hyperlink ref="D21" r:id="rId8" display="http://www.caalley.com/as/as7_revisednew.pdf"/>
    <hyperlink ref="D22" r:id="rId9" display="http://www.caalley.com/as/as8new.pdf"/>
    <hyperlink ref="D23" r:id="rId10" display="http://www.caalley.com/as/as9new.pdf"/>
    <hyperlink ref="D24" r:id="rId11" display="http://www.caalley.com/as/as10new.pdf"/>
    <hyperlink ref="D25" r:id="rId12" display="http://www.caalley.com/as/as11_revisednew.pdf"/>
    <hyperlink ref="D26" r:id="rId13" display="http://www.caalley.com/as/as12new.pdf"/>
    <hyperlink ref="D27" r:id="rId14" display="http://www.caalley.com/as/as13new.pdf"/>
    <hyperlink ref="D28" r:id="rId15" display="http://www.caalley.com/as/as14new.pdf"/>
    <hyperlink ref="D29" r:id="rId16" display="http://www.caalley.com/as/as15new.pdf"/>
    <hyperlink ref="E29" r:id="rId17" display="http://www.caalley.com/as/ann07_0204.html"/>
    <hyperlink ref="D30" r:id="rId18" display="http://www.caalley.com/as/as16new.pdf"/>
    <hyperlink ref="D31" r:id="rId19" display="http://www.caalley.com/as/as17new.pdf"/>
    <hyperlink ref="D32" r:id="rId20" display="http://www.caalley.com/as/as18new.pdf"/>
    <hyperlink ref="D33" r:id="rId21" display="http://www.caalley.com/as/as19new.pdf"/>
    <hyperlink ref="D34" r:id="rId22" display="http://www.caalley.com/as/as20new.pdf"/>
    <hyperlink ref="D35" r:id="rId23" display="http://www.caalley.com/as/as21new.pdf"/>
    <hyperlink ref="D36" r:id="rId24" display="http://www.caalley.com/as/as22new.pdf"/>
    <hyperlink ref="D37" r:id="rId25" display="http://www.caalley.com/as/as23new.pdf"/>
    <hyperlink ref="D38" r:id="rId26" display="http://www.caalley.com/as/as24new.pdf"/>
    <hyperlink ref="D39" r:id="rId27" display="http://www.caalley.com/as/as25new.pdf"/>
    <hyperlink ref="D40" r:id="rId28" display="http://www.caalley.com/as/as26new.pdf"/>
    <hyperlink ref="D41" r:id="rId29" display="http://www.caalley.com/as/as27new.pdf"/>
    <hyperlink ref="D42" r:id="rId30" display="http://www.caalley.com/as/as28new.pdf"/>
    <hyperlink ref="D43" r:id="rId31" display="http://www.caalley.com/as/as29new.pdf"/>
    <hyperlink ref="D44" r:id="rId32" display="http://www.caalley.com/as/as30.pdf"/>
    <hyperlink ref="D45" r:id="rId33" display="http://www.caalley.com/as/as31.pdf"/>
    <hyperlink ref="D46" r:id="rId34" display="http://www.caalley.com/as/as32.pdf"/>
    <hyperlink ref="F3:I3" r:id="rId35" display="p_somani@yahoo.co.in"/>
  </hyperlinks>
  <pageMargins left="0.7" right="0.7" top="0.75" bottom="0.75" header="0.3" footer="0.3"/>
  <pageSetup orientation="portrait" r:id="rId36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>
  <dimension ref="C1:E13"/>
  <sheetViews>
    <sheetView workbookViewId="0"/>
  </sheetViews>
  <sheetFormatPr defaultRowHeight="15"/>
  <sheetData>
    <row r="1" spans="3:5" ht="16.5">
      <c r="E1" s="41" t="s">
        <v>82</v>
      </c>
    </row>
    <row r="5" spans="3:5">
      <c r="C5" s="42" t="s">
        <v>1</v>
      </c>
      <c r="D5" s="43"/>
    </row>
    <row r="6" spans="3:5">
      <c r="C6" s="35">
        <v>1</v>
      </c>
      <c r="D6" s="36" t="s">
        <v>37</v>
      </c>
    </row>
    <row r="7" spans="3:5">
      <c r="C7" s="35">
        <v>2</v>
      </c>
      <c r="D7" s="36" t="s">
        <v>38</v>
      </c>
    </row>
    <row r="8" spans="3:5">
      <c r="C8" s="35">
        <v>3</v>
      </c>
      <c r="D8" s="36" t="s">
        <v>39</v>
      </c>
    </row>
    <row r="9" spans="3:5">
      <c r="C9" s="35">
        <v>4</v>
      </c>
      <c r="D9" s="36" t="s">
        <v>40</v>
      </c>
    </row>
    <row r="10" spans="3:5">
      <c r="C10" s="35">
        <v>5</v>
      </c>
      <c r="D10" s="36" t="s">
        <v>41</v>
      </c>
    </row>
    <row r="11" spans="3:5">
      <c r="C11" s="35">
        <v>6</v>
      </c>
      <c r="D11" s="36" t="s">
        <v>42</v>
      </c>
    </row>
    <row r="12" spans="3:5">
      <c r="C12" s="35">
        <v>7</v>
      </c>
      <c r="D12" s="36" t="s">
        <v>43</v>
      </c>
    </row>
    <row r="13" spans="3:5">
      <c r="C13" s="37">
        <v>8</v>
      </c>
      <c r="D13" s="38" t="s">
        <v>44</v>
      </c>
    </row>
  </sheetData>
  <mergeCells count="1">
    <mergeCell ref="C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E36"/>
  <sheetViews>
    <sheetView workbookViewId="0"/>
  </sheetViews>
  <sheetFormatPr defaultRowHeight="15"/>
  <sheetData>
    <row r="1" spans="3:5" ht="16.5">
      <c r="E1" s="41" t="s">
        <v>82</v>
      </c>
    </row>
    <row r="3" spans="3:5">
      <c r="C3" s="42" t="s">
        <v>0</v>
      </c>
      <c r="D3" s="43"/>
    </row>
    <row r="4" spans="3:5">
      <c r="C4" s="25" t="s">
        <v>3</v>
      </c>
      <c r="D4" s="26" t="s">
        <v>4</v>
      </c>
    </row>
    <row r="5" spans="3:5">
      <c r="C5" s="27">
        <v>1</v>
      </c>
      <c r="D5" s="28" t="s">
        <v>5</v>
      </c>
    </row>
    <row r="6" spans="3:5">
      <c r="C6" s="27">
        <v>2</v>
      </c>
      <c r="D6" s="28" t="s">
        <v>6</v>
      </c>
    </row>
    <row r="7" spans="3:5">
      <c r="C7" s="27">
        <v>7</v>
      </c>
      <c r="D7" s="28" t="s">
        <v>7</v>
      </c>
    </row>
    <row r="8" spans="3:5">
      <c r="C8" s="27">
        <v>8</v>
      </c>
      <c r="D8" s="28" t="s">
        <v>8</v>
      </c>
    </row>
    <row r="9" spans="3:5">
      <c r="C9" s="27">
        <v>10</v>
      </c>
      <c r="D9" s="28" t="s">
        <v>9</v>
      </c>
    </row>
    <row r="10" spans="3:5">
      <c r="C10" s="27">
        <v>11</v>
      </c>
      <c r="D10" s="28" t="s">
        <v>10</v>
      </c>
    </row>
    <row r="11" spans="3:5">
      <c r="C11" s="27">
        <v>12</v>
      </c>
      <c r="D11" s="28" t="s">
        <v>11</v>
      </c>
    </row>
    <row r="12" spans="3:5">
      <c r="C12" s="27">
        <v>14</v>
      </c>
      <c r="D12" s="28" t="s">
        <v>12</v>
      </c>
    </row>
    <row r="13" spans="3:5">
      <c r="C13" s="27">
        <v>16</v>
      </c>
      <c r="D13" s="28" t="s">
        <v>13</v>
      </c>
    </row>
    <row r="14" spans="3:5">
      <c r="C14" s="27">
        <v>17</v>
      </c>
      <c r="D14" s="28" t="s">
        <v>14</v>
      </c>
    </row>
    <row r="15" spans="3:5">
      <c r="C15" s="27">
        <v>18</v>
      </c>
      <c r="D15" s="28" t="s">
        <v>15</v>
      </c>
    </row>
    <row r="16" spans="3:5">
      <c r="C16" s="27">
        <v>19</v>
      </c>
      <c r="D16" s="28" t="s">
        <v>16</v>
      </c>
    </row>
    <row r="17" spans="3:4">
      <c r="C17" s="27">
        <v>20</v>
      </c>
      <c r="D17" s="28" t="s">
        <v>17</v>
      </c>
    </row>
    <row r="18" spans="3:4">
      <c r="C18" s="27">
        <v>21</v>
      </c>
      <c r="D18" s="28" t="s">
        <v>18</v>
      </c>
    </row>
    <row r="19" spans="3:4">
      <c r="C19" s="27">
        <v>23</v>
      </c>
      <c r="D19" s="28" t="s">
        <v>19</v>
      </c>
    </row>
    <row r="20" spans="3:4">
      <c r="C20" s="27">
        <v>24</v>
      </c>
      <c r="D20" s="28" t="s">
        <v>20</v>
      </c>
    </row>
    <row r="21" spans="3:4">
      <c r="C21" s="27">
        <v>26</v>
      </c>
      <c r="D21" s="28" t="s">
        <v>21</v>
      </c>
    </row>
    <row r="22" spans="3:4">
      <c r="C22" s="27">
        <v>27</v>
      </c>
      <c r="D22" s="28" t="s">
        <v>22</v>
      </c>
    </row>
    <row r="23" spans="3:4">
      <c r="C23" s="27">
        <v>28</v>
      </c>
      <c r="D23" s="28" t="s">
        <v>23</v>
      </c>
    </row>
    <row r="24" spans="3:4">
      <c r="C24" s="27">
        <v>29</v>
      </c>
      <c r="D24" s="28" t="s">
        <v>24</v>
      </c>
    </row>
    <row r="25" spans="3:4">
      <c r="C25" s="27">
        <v>30</v>
      </c>
      <c r="D25" s="28" t="s">
        <v>25</v>
      </c>
    </row>
    <row r="26" spans="3:4">
      <c r="C26" s="27">
        <v>31</v>
      </c>
      <c r="D26" s="28" t="s">
        <v>26</v>
      </c>
    </row>
    <row r="27" spans="3:4">
      <c r="C27" s="27">
        <v>32</v>
      </c>
      <c r="D27" s="28" t="s">
        <v>27</v>
      </c>
    </row>
    <row r="28" spans="3:4">
      <c r="C28" s="27">
        <v>33</v>
      </c>
      <c r="D28" s="28" t="s">
        <v>28</v>
      </c>
    </row>
    <row r="29" spans="3:4">
      <c r="C29" s="27">
        <v>34</v>
      </c>
      <c r="D29" s="28" t="s">
        <v>29</v>
      </c>
    </row>
    <row r="30" spans="3:4">
      <c r="C30" s="27">
        <v>35</v>
      </c>
      <c r="D30" s="28" t="s">
        <v>30</v>
      </c>
    </row>
    <row r="31" spans="3:4">
      <c r="C31" s="27">
        <v>36</v>
      </c>
      <c r="D31" s="28" t="s">
        <v>31</v>
      </c>
    </row>
    <row r="32" spans="3:4">
      <c r="C32" s="27">
        <v>37</v>
      </c>
      <c r="D32" s="28" t="s">
        <v>32</v>
      </c>
    </row>
    <row r="33" spans="3:4">
      <c r="C33" s="27">
        <v>38</v>
      </c>
      <c r="D33" s="28" t="s">
        <v>33</v>
      </c>
    </row>
    <row r="34" spans="3:4">
      <c r="C34" s="27">
        <v>39</v>
      </c>
      <c r="D34" s="28" t="s">
        <v>34</v>
      </c>
    </row>
    <row r="35" spans="3:4">
      <c r="C35" s="27">
        <v>40</v>
      </c>
      <c r="D35" s="28" t="s">
        <v>35</v>
      </c>
    </row>
    <row r="36" spans="3:4">
      <c r="C36" s="29">
        <v>41</v>
      </c>
      <c r="D36" s="30" t="s">
        <v>36</v>
      </c>
    </row>
  </sheetData>
  <mergeCells count="1">
    <mergeCell ref="C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 spans="1:5" ht="16.5">
      <c r="E1" s="41" t="s">
        <v>82</v>
      </c>
    </row>
    <row r="3" spans="1:5">
      <c r="A3" s="42" t="s">
        <v>48</v>
      </c>
      <c r="B3" s="43"/>
    </row>
    <row r="4" spans="1:5">
      <c r="A4" s="31">
        <v>1</v>
      </c>
      <c r="B4" s="32" t="s">
        <v>49</v>
      </c>
    </row>
    <row r="5" spans="1:5">
      <c r="A5" s="31">
        <v>2</v>
      </c>
      <c r="B5" s="32" t="s">
        <v>50</v>
      </c>
    </row>
    <row r="6" spans="1:5">
      <c r="A6" s="31">
        <v>3</v>
      </c>
      <c r="B6" s="32" t="s">
        <v>51</v>
      </c>
    </row>
    <row r="7" spans="1:5">
      <c r="A7" s="31">
        <v>4</v>
      </c>
      <c r="B7" s="32" t="s">
        <v>52</v>
      </c>
    </row>
    <row r="8" spans="1:5">
      <c r="A8" s="31">
        <v>5</v>
      </c>
      <c r="B8" s="32" t="s">
        <v>53</v>
      </c>
    </row>
    <row r="9" spans="1:5">
      <c r="A9" s="31">
        <v>6</v>
      </c>
      <c r="B9" s="32" t="s">
        <v>54</v>
      </c>
    </row>
    <row r="10" spans="1:5">
      <c r="A10" s="31" t="s">
        <v>55</v>
      </c>
      <c r="B10" s="32" t="s">
        <v>56</v>
      </c>
    </row>
    <row r="11" spans="1:5">
      <c r="A11" s="31">
        <v>8</v>
      </c>
      <c r="B11" s="32" t="s">
        <v>57</v>
      </c>
    </row>
    <row r="12" spans="1:5">
      <c r="A12" s="31">
        <v>9</v>
      </c>
      <c r="B12" s="32" t="s">
        <v>58</v>
      </c>
    </row>
    <row r="13" spans="1:5">
      <c r="A13" s="31">
        <v>10</v>
      </c>
      <c r="B13" s="32" t="s">
        <v>59</v>
      </c>
    </row>
    <row r="14" spans="1:5">
      <c r="A14" s="31" t="s">
        <v>60</v>
      </c>
      <c r="B14" s="32" t="s">
        <v>61</v>
      </c>
    </row>
    <row r="15" spans="1:5">
      <c r="A15" s="31">
        <v>12</v>
      </c>
      <c r="B15" s="32" t="s">
        <v>62</v>
      </c>
    </row>
    <row r="16" spans="1:5">
      <c r="A16" s="31">
        <v>13</v>
      </c>
      <c r="B16" s="32" t="s">
        <v>63</v>
      </c>
    </row>
    <row r="17" spans="1:2">
      <c r="A17" s="31">
        <v>14</v>
      </c>
      <c r="B17" s="32" t="s">
        <v>64</v>
      </c>
    </row>
    <row r="18" spans="1:2">
      <c r="A18" s="31">
        <v>15</v>
      </c>
      <c r="B18" s="32" t="s">
        <v>16</v>
      </c>
    </row>
    <row r="19" spans="1:2">
      <c r="A19" s="31">
        <v>16</v>
      </c>
      <c r="B19" s="32" t="s">
        <v>65</v>
      </c>
    </row>
    <row r="20" spans="1:2">
      <c r="A20" s="31">
        <v>17</v>
      </c>
      <c r="B20" s="32" t="s">
        <v>66</v>
      </c>
    </row>
    <row r="21" spans="1:2">
      <c r="A21" s="31">
        <v>18</v>
      </c>
      <c r="B21" s="32" t="s">
        <v>67</v>
      </c>
    </row>
    <row r="22" spans="1:2">
      <c r="A22" s="31">
        <v>19</v>
      </c>
      <c r="B22" s="32" t="s">
        <v>68</v>
      </c>
    </row>
    <row r="23" spans="1:2">
      <c r="A23" s="31">
        <v>20</v>
      </c>
      <c r="B23" s="32" t="s">
        <v>69</v>
      </c>
    </row>
    <row r="24" spans="1:2">
      <c r="A24" s="31">
        <v>21</v>
      </c>
      <c r="B24" s="32" t="s">
        <v>70</v>
      </c>
    </row>
    <row r="25" spans="1:2">
      <c r="A25" s="31">
        <v>22</v>
      </c>
      <c r="B25" s="32" t="s">
        <v>71</v>
      </c>
    </row>
    <row r="26" spans="1:2">
      <c r="A26" s="31">
        <v>23</v>
      </c>
      <c r="B26" s="32" t="s">
        <v>72</v>
      </c>
    </row>
    <row r="27" spans="1:2">
      <c r="A27" s="31">
        <v>24</v>
      </c>
      <c r="B27" s="32" t="s">
        <v>73</v>
      </c>
    </row>
    <row r="28" spans="1:2">
      <c r="A28" s="31">
        <v>25</v>
      </c>
      <c r="B28" s="32" t="s">
        <v>74</v>
      </c>
    </row>
    <row r="29" spans="1:2">
      <c r="A29" s="31">
        <v>26</v>
      </c>
      <c r="B29" s="32" t="s">
        <v>75</v>
      </c>
    </row>
    <row r="30" spans="1:2">
      <c r="A30" s="31">
        <v>27</v>
      </c>
      <c r="B30" s="32" t="s">
        <v>76</v>
      </c>
    </row>
    <row r="31" spans="1:2">
      <c r="A31" s="31">
        <v>28</v>
      </c>
      <c r="B31" s="32" t="s">
        <v>77</v>
      </c>
    </row>
    <row r="32" spans="1:2">
      <c r="A32" s="31">
        <v>29</v>
      </c>
      <c r="B32" s="32" t="s">
        <v>32</v>
      </c>
    </row>
    <row r="33" spans="1:2">
      <c r="A33" s="31">
        <v>30</v>
      </c>
      <c r="B33" s="32" t="s">
        <v>78</v>
      </c>
    </row>
    <row r="34" spans="1:2">
      <c r="A34" s="31">
        <v>31</v>
      </c>
      <c r="B34" s="32" t="s">
        <v>79</v>
      </c>
    </row>
    <row r="35" spans="1:2">
      <c r="A35" s="33">
        <v>32</v>
      </c>
      <c r="B35" s="34" t="s">
        <v>80</v>
      </c>
    </row>
  </sheetData>
  <mergeCells count="1">
    <mergeCell ref="A3:B3"/>
  </mergeCells>
  <hyperlinks>
    <hyperlink ref="A5" r:id="rId1" display="http://www.caalley.com/as/as_2new.pdf"/>
    <hyperlink ref="A6" r:id="rId2" display="http://www.caalley.com/as/as3_allnew.pdf"/>
    <hyperlink ref="A7" r:id="rId3" display="http://www.caalley.com/as/as4new.pdf"/>
    <hyperlink ref="A8" r:id="rId4" display="http://www.caalley.com/as/as5new.pdf"/>
    <hyperlink ref="A9" r:id="rId5" display="http://www.caalley.com/as/as6new.pdf"/>
    <hyperlink ref="A10" r:id="rId6" display="http://www.caalley.com/as/as7_revisednew.pdf"/>
    <hyperlink ref="A11" r:id="rId7" display="http://www.caalley.com/as/as8new.pdf"/>
    <hyperlink ref="A12" r:id="rId8" display="http://www.caalley.com/as/as9new.pdf"/>
    <hyperlink ref="A13" r:id="rId9" display="http://www.caalley.com/as/as10new.pdf"/>
    <hyperlink ref="A14" r:id="rId10" display="http://www.caalley.com/as/as11_revisednew.pdf"/>
    <hyperlink ref="A15" r:id="rId11" display="http://www.caalley.com/as/as12new.pdf"/>
    <hyperlink ref="A16" r:id="rId12" display="http://www.caalley.com/as/as13new.pdf"/>
    <hyperlink ref="A17" r:id="rId13" display="http://www.caalley.com/as/as14new.pdf"/>
    <hyperlink ref="A18" r:id="rId14" display="http://www.caalley.com/as/as15new.pdf"/>
    <hyperlink ref="B18" r:id="rId15" display="http://www.caalley.com/as/ann07_0204.html"/>
    <hyperlink ref="A19" r:id="rId16" display="http://www.caalley.com/as/as16new.pdf"/>
    <hyperlink ref="A20" r:id="rId17" display="http://www.caalley.com/as/as17new.pdf"/>
    <hyperlink ref="A21" r:id="rId18" display="http://www.caalley.com/as/as18new.pdf"/>
    <hyperlink ref="A22" r:id="rId19" display="http://www.caalley.com/as/as19new.pdf"/>
    <hyperlink ref="A23" r:id="rId20" display="http://www.caalley.com/as/as20new.pdf"/>
    <hyperlink ref="A24" r:id="rId21" display="http://www.caalley.com/as/as21new.pdf"/>
    <hyperlink ref="A25" r:id="rId22" display="http://www.caalley.com/as/as22new.pdf"/>
    <hyperlink ref="A26" r:id="rId23" display="http://www.caalley.com/as/as23new.pdf"/>
    <hyperlink ref="A27" r:id="rId24" display="http://www.caalley.com/as/as24new.pdf"/>
    <hyperlink ref="A28" r:id="rId25" display="http://www.caalley.com/as/as25new.pdf"/>
    <hyperlink ref="A29" r:id="rId26" display="http://www.caalley.com/as/as26new.pdf"/>
    <hyperlink ref="A30" r:id="rId27" display="http://www.caalley.com/as/as27new.pdf"/>
    <hyperlink ref="A31" r:id="rId28" display="http://www.caalley.com/as/as28new.pdf"/>
    <hyperlink ref="A32" r:id="rId29" display="http://www.caalley.com/as/as29new.pdf"/>
    <hyperlink ref="A33" r:id="rId30" display="http://www.caalley.com/as/as30.pdf"/>
    <hyperlink ref="A34" r:id="rId31" display="http://www.caalley.com/as/as31.pdf"/>
    <hyperlink ref="A35" r:id="rId32" display="http://www.caalley.com/as/as32.pdf"/>
  </hyperlinks>
  <pageMargins left="0.7" right="0.7" top="0.75" bottom="0.75" header="0.3" footer="0.3"/>
  <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IFRS</vt:lpstr>
      <vt:lpstr>IAS</vt:lpstr>
      <vt:lpstr>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247046</dc:creator>
  <cp:lastModifiedBy>247046</cp:lastModifiedBy>
  <dcterms:created xsi:type="dcterms:W3CDTF">2009-08-06T06:00:08Z</dcterms:created>
  <dcterms:modified xsi:type="dcterms:W3CDTF">2009-08-06T06:48:23Z</dcterms:modified>
</cp:coreProperties>
</file>