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17th Batch - Weekend Revised" sheetId="1" r:id="rId1"/>
  </sheets>
  <definedNames>
    <definedName name="_xlnm.Print_Area" localSheetId="0">'17th Batch - Weekend Revised'!$A$1:$F$132</definedName>
  </definedNames>
  <calcPr calcId="144525"/>
</workbook>
</file>

<file path=xl/calcChain.xml><?xml version="1.0" encoding="utf-8"?>
<calcChain xmlns="http://schemas.openxmlformats.org/spreadsheetml/2006/main">
  <c r="E132" i="1" l="1"/>
  <c r="C11" i="1"/>
  <c r="C22" i="1" s="1"/>
  <c r="C36" i="1" s="1"/>
  <c r="C42" i="1" s="1"/>
  <c r="C53" i="1" s="1"/>
  <c r="C67" i="1" s="1"/>
  <c r="C77" i="1" s="1"/>
  <c r="C84" i="1" s="1"/>
  <c r="C91" i="1" s="1"/>
  <c r="C96" i="1" s="1"/>
  <c r="C119" i="1" s="1"/>
  <c r="B7" i="1"/>
  <c r="B11" i="1" s="1"/>
  <c r="B17" i="1" s="1"/>
  <c r="B22" i="1" s="1"/>
  <c r="B30" i="1" s="1"/>
  <c r="B36" i="1" s="1"/>
  <c r="B38" i="1" s="1"/>
  <c r="B42" i="1" s="1"/>
  <c r="B49" i="1" s="1"/>
  <c r="B53" i="1" s="1"/>
  <c r="B55" i="1" s="1"/>
  <c r="B67" i="1" s="1"/>
  <c r="B73" i="1" s="1"/>
  <c r="B77" i="1" s="1"/>
  <c r="B79" i="1" s="1"/>
  <c r="B84" i="1" s="1"/>
  <c r="B88" i="1" s="1"/>
  <c r="B91" i="1" s="1"/>
  <c r="B94" i="1" s="1"/>
  <c r="B96" i="1" s="1"/>
  <c r="B110" i="1" s="1"/>
  <c r="B119" i="1" s="1"/>
  <c r="B131" i="1" s="1"/>
</calcChain>
</file>

<file path=xl/sharedStrings.xml><?xml version="1.0" encoding="utf-8"?>
<sst xmlns="http://schemas.openxmlformats.org/spreadsheetml/2006/main" count="220" uniqueCount="184">
  <si>
    <t>Detail Content of 40 Hours GST Certificate Course</t>
  </si>
  <si>
    <r>
      <t xml:space="preserve">17th Batch - Weekend Evening </t>
    </r>
    <r>
      <rPr>
        <b/>
        <sz val="18"/>
        <color rgb="FFFF0000"/>
        <rFont val="Calibri"/>
        <family val="2"/>
        <scheme val="minor"/>
      </rPr>
      <t xml:space="preserve">English Medium </t>
    </r>
  </si>
  <si>
    <r>
      <t xml:space="preserve">Time </t>
    </r>
    <r>
      <rPr>
        <b/>
        <sz val="18"/>
        <color rgb="FFFF0000"/>
        <rFont val="Calibri"/>
        <family val="2"/>
        <scheme val="minor"/>
      </rPr>
      <t xml:space="preserve">7 to 10 PM on Saturday </t>
    </r>
    <r>
      <rPr>
        <b/>
        <sz val="18"/>
        <color rgb="FF00B0F0"/>
        <rFont val="Calibri"/>
        <family val="2"/>
        <scheme val="minor"/>
      </rPr>
      <t xml:space="preserve">and 7-10 PM on Sunday </t>
    </r>
  </si>
  <si>
    <t>S.No</t>
  </si>
  <si>
    <t>Date</t>
  </si>
  <si>
    <t>Topic</t>
  </si>
  <si>
    <t>Duration</t>
  </si>
  <si>
    <t>Detailed Coverage</t>
  </si>
  <si>
    <t>Day 1</t>
  </si>
  <si>
    <t>GST Taxable Event - Supply</t>
  </si>
  <si>
    <t>1 Hour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</si>
  <si>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Taxable Event in Pre GST vs Post GST</t>
    </r>
  </si>
  <si>
    <t xml:space="preserve">2 Hour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</si>
  <si>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Detailed understanding of Supply (Section 7 of CGST Act)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</si>
  <si>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of following schedule – </t>
    </r>
  </si>
  <si>
    <r>
      <t>1.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 – Supply without Consideration</t>
    </r>
  </si>
  <si>
    <r>
      <t>2.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Schedule II – Supply of Goods/Services</t>
    </r>
  </si>
  <si>
    <t>Day 2</t>
  </si>
  <si>
    <t>30 Minutes</t>
  </si>
  <si>
    <r>
      <t>3.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 xml:space="preserve">Schedule III – Negative list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</si>
  <si>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Composite Supply vs Mixed Supply</t>
    </r>
  </si>
  <si>
    <r>
      <t>a)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Some Important definition - Inward vs Outward Supply, Continuous Supply of Goods vs Services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</si>
  <si>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Relevant Advance Ruling on Supply</t>
    </r>
  </si>
  <si>
    <t>Time of Supply</t>
  </si>
  <si>
    <t>1 hour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</si>
  <si>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Goods</t>
    </r>
    <r>
      <rPr>
        <sz val="12"/>
        <rFont val="Calibri"/>
        <family val="2"/>
        <scheme val="minor"/>
      </rPr>
      <t xml:space="preserve"> (Section 12 of CGST Act) along with Notification No 40 dated 13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Oct’17 &amp; Notification No 66 dated 15th Nov 2017  </t>
    </r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</si>
  <si>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>Time of Supply of Services</t>
    </r>
    <r>
      <rPr>
        <sz val="12"/>
        <rFont val="Calibri"/>
        <family val="2"/>
        <scheme val="minor"/>
      </rPr>
      <t xml:space="preserve"> (Section 13 of CGST Act)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</si>
  <si>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Time of Supply in case of change in Rate of Taxes (Section 14 of CGST Act) </t>
    </r>
  </si>
  <si>
    <t>Value of Supply</t>
  </si>
  <si>
    <t>1  Hour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</si>
  <si>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Value of Supply as per transaction value Section 15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</si>
  <si>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Inclusion in the Transaction value Sec 15(2)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</si>
  <si>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When the Discount will be included / excluded from transaction value Sec 15(3) of CGST Act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</si>
  <si>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27 Valuation Rule</t>
    </r>
  </si>
  <si>
    <t>Day 3</t>
  </si>
  <si>
    <t>1.50 Hour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</si>
  <si>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28 to Rule 31  - Valuation Rule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</si>
  <si>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Rule 32 – Margin Method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</si>
  <si>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>Foreign Currency Exchange business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</si>
  <si>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Air Travel Agent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</si>
  <si>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Life Insurance Business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</si>
  <si>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Buying and Selling of Second hand goods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</si>
  <si>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Rule 33 – Pure Agent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</si>
  <si>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relevant Advance Ruling / Case Studies</t>
    </r>
  </si>
  <si>
    <t>Place of Supply</t>
  </si>
  <si>
    <t>1.5 Hour</t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</si>
  <si>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rFont val="Calibri"/>
        <family val="2"/>
        <scheme val="minor"/>
      </rPr>
      <t xml:space="preserve">Inter State Supply –Intra State Supply 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</si>
  <si>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Location of Supplier of Goods/Services</t>
    </r>
  </si>
  <si>
    <r>
      <t>iii)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Location of Recipients of Goods/Services</t>
    </r>
  </si>
  <si>
    <r>
      <t>iv)</t>
    </r>
    <r>
      <rPr>
        <sz val="7"/>
        <rFont val="Times New Roman"/>
        <family val="1"/>
      </rPr>
      <t xml:space="preserve">    </t>
    </r>
    <r>
      <rPr>
        <sz val="12"/>
        <rFont val="Calibri"/>
        <family val="2"/>
        <scheme val="minor"/>
      </rPr>
      <t>Meaning of Recipient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</si>
  <si>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– Section 10 of IGST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</si>
  <si>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Goods - Import/Export,</t>
    </r>
  </si>
  <si>
    <t>Day 4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</si>
  <si>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Place of Supply of Services when Location of Supplier and Location of recipient both are in India (Sec 12 of IGST)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</si>
  <si>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Section 13 of IGST Act </t>
    </r>
    <r>
      <rPr>
        <sz val="12"/>
        <rFont val="Wingdings"/>
        <charset val="2"/>
      </rPr>
      <t>à</t>
    </r>
    <r>
      <rPr>
        <sz val="12"/>
        <rFont val="Calibri"/>
        <family val="2"/>
        <scheme val="minor"/>
      </rPr>
      <t xml:space="preserve"> POS  of Services when either the Location of Supplier or  Location of recipient is out of India</t>
    </r>
  </si>
  <si>
    <t>Input Tax Credit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</si>
  <si>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</t>
    </r>
    <r>
      <rPr>
        <sz val="12"/>
        <color rgb="FF000000"/>
        <rFont val="Calibri"/>
        <family val="2"/>
        <scheme val="minor"/>
      </rPr>
      <t>Eligibility and Condition for claiming ITC- Section 16 of CGST Act</t>
    </r>
    <r>
      <rPr>
        <sz val="12"/>
        <rFont val="Calibri"/>
        <family val="2"/>
        <scheme val="minor"/>
      </rPr>
      <t xml:space="preserve">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</si>
  <si>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Requirement and reversal of ITC (rule 37)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</si>
  <si>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Schedule I vs Rule 37 Comparative Study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</si>
  <si>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Concept of Claim - Reversal – Reclaim  </t>
    </r>
  </si>
  <si>
    <t>Day 5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</si>
  <si>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Clarification on Non Filing of GSTR1 will not create ineligibility for taking ITC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</si>
  <si>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Reversal as per Rule 42/43 for Input, Input Service &amp; Capital Goods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</si>
  <si>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Special Provision for </t>
    </r>
    <r>
      <rPr>
        <sz val="12"/>
        <color rgb="FF000000"/>
        <rFont val="Calibri"/>
        <family val="2"/>
        <scheme val="minor"/>
      </rPr>
      <t>Banking, Financial Institutions, NBFC's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</si>
  <si>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Blocked Input Tax Credit as per Section 17(5)</t>
    </r>
  </si>
  <si>
    <r>
      <t>i)</t>
    </r>
    <r>
      <rPr>
        <sz val="7"/>
        <rFont val="Times New Roman"/>
        <family val="1"/>
      </rPr>
      <t xml:space="preserve">        </t>
    </r>
    <r>
      <rPr>
        <sz val="12"/>
        <color rgb="FF000000"/>
        <rFont val="Calibri"/>
        <family val="2"/>
        <scheme val="minor"/>
      </rPr>
      <t xml:space="preserve">Discussion on practical issues for ITC with relevant provision like </t>
    </r>
    <r>
      <rPr>
        <sz val="12"/>
        <rFont val="Calibri"/>
        <family val="2"/>
        <scheme val="minor"/>
      </rPr>
      <t>ITC on Repair &amp; Maintenance  of Motor Vehicle, ITC on Repair, construction work of Building</t>
    </r>
  </si>
  <si>
    <r>
      <t>ii)</t>
    </r>
    <r>
      <rPr>
        <sz val="7"/>
        <rFont val="Times New Roman"/>
        <family val="1"/>
      </rPr>
      <t xml:space="preserve">      </t>
    </r>
    <r>
      <rPr>
        <sz val="12"/>
        <rFont val="Calibri"/>
        <family val="2"/>
        <scheme val="minor"/>
      </rPr>
      <t>ITC on Gift vs Business Promotion Expenses etc.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</si>
  <si>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ITC in case of Special circumstances – Sec 18 of CGST Act</t>
    </r>
  </si>
  <si>
    <t>Levy and Collection of Taxes and RCM</t>
  </si>
  <si>
    <t>1.5 hour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</si>
  <si>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Section 9 of CGST Act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</si>
  <si>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Supplier u/s 9(5)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</si>
  <si>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Reverse Charge u/s 9(4)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</si>
  <si>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RCM on Services and </t>
    </r>
  </si>
  <si>
    <t>Day 6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</si>
  <si>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Discussion on all categories of RCM u/s 9(3) of CGST Act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</si>
  <si>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Analysis of GTA and Advocate</t>
    </r>
  </si>
  <si>
    <t>Import/Export</t>
  </si>
  <si>
    <r>
      <t>·</t>
    </r>
    <r>
      <rPr>
        <sz val="7"/>
        <rFont val="Times New Roman"/>
        <family val="1"/>
      </rPr>
      <t xml:space="preserve">         </t>
    </r>
    <r>
      <rPr>
        <b/>
        <u/>
        <sz val="12"/>
        <rFont val="Calibri"/>
        <family val="2"/>
        <scheme val="minor"/>
      </rPr>
      <t xml:space="preserve">Important concept </t>
    </r>
  </si>
  <si>
    <t xml:space="preserve">             Import of goods vs Import of services</t>
  </si>
  <si>
    <t xml:space="preserve">             Export of goods vs Export of services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</si>
  <si>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Deemed Export - Sec 147 read with Notification No 48 CT dt. 18</t>
    </r>
    <r>
      <rPr>
        <vertAlign val="superscript"/>
        <sz val="12"/>
        <rFont val="Calibri"/>
        <family val="2"/>
        <scheme val="minor"/>
      </rPr>
      <t>th</t>
    </r>
    <r>
      <rPr>
        <sz val="12"/>
        <rFont val="Calibri"/>
        <family val="2"/>
        <scheme val="minor"/>
      </rPr>
      <t xml:space="preserve"> Oct 2017,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</si>
  <si>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Merchant Export and condition to make sale @.10% 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</si>
  <si>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Procedure for Export of Goods / Service under LUT/Bond </t>
    </r>
  </si>
  <si>
    <t>Refund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</si>
  <si>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What is the condition for claiming refund – Section 54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</si>
  <si>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What is the concept of Inverted Duty Structure and Calculation as per Rule 89(5) read with Notification No 21 and Notification No 26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</si>
  <si>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When exporters are not eligible for refund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</si>
  <si>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Export of services on Nepal and Bhutan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</si>
  <si>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Refund on account of deemed Export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</si>
  <si>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Time limit for refund application</t>
    </r>
  </si>
  <si>
    <t>Day 7</t>
  </si>
  <si>
    <t xml:space="preserve">Registration in GST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</si>
  <si>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Requirement of Registration in GST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</si>
  <si>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Mandatory Registration – Section 22/24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</si>
  <si>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Exemption from Registration – Section 23 of CGST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</si>
  <si>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Meaning of effective date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</si>
  <si>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Amendment and cancellation of registration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</si>
  <si>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Practical Exposure on how to take registration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</si>
  <si>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Eligibility, Condition and Restriction for composition Levy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</si>
  <si>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Procedure to opt for the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</si>
  <si>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Input Tax Credit on switch over to composition levy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</si>
  <si>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Rate of taxes, Meaning of Turnover in a State or UT and its implication on Rate</t>
    </r>
  </si>
  <si>
    <t>Day 8</t>
  </si>
  <si>
    <t>Practical Case Study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</si>
  <si>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GST Registration/Composition Levy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</si>
  <si>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Calibri"/>
        <family val="2"/>
        <scheme val="minor"/>
      </rPr>
      <t>Refund Related Process</t>
    </r>
  </si>
  <si>
    <t>GSTR 3B</t>
  </si>
  <si>
    <t xml:space="preserve">Practical discussion of the some of the return applicable to Regular Tax Payer like </t>
  </si>
  <si>
    <t xml:space="preserve">GSTR 3B,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</si>
  <si>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All Table of GSTR 3B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</si>
  <si>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Live Demo on GST Portal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</si>
  <si>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in GSTR 3B and its solution</t>
    </r>
  </si>
  <si>
    <t>Day 9</t>
  </si>
  <si>
    <t>GSTR 1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</si>
  <si>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4 to Table 7 of GSTR 1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</si>
  <si>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Table 7 to Table 13 of GSTR 1 as per Rule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</si>
  <si>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GSTR 2A vs GSTR 1</t>
    </r>
  </si>
  <si>
    <t>GSTR 9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</si>
  <si>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Detail discussion of Annual Return GSTR 9 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</si>
  <si>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Comparative Study with GSTR 3B/GSTR 1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</si>
  <si>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Most Common error and Issues in GSTR 9 </t>
    </r>
  </si>
  <si>
    <t>Day 10</t>
  </si>
  <si>
    <t>GSTR 9C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</si>
  <si>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Reconciliation Statement along with Certification in GSTR 9C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</si>
  <si>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Most Common error and Issues in 9C</t>
    </r>
  </si>
  <si>
    <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GSTR 3B</t>
    </r>
  </si>
  <si>
    <r>
      <t>·</t>
    </r>
    <r>
      <rPr>
        <b/>
        <sz val="7"/>
        <color theme="1"/>
        <rFont val="Times New Roman"/>
        <family val="1"/>
      </rPr>
      <t xml:space="preserve">         </t>
    </r>
    <r>
      <rPr>
        <b/>
        <sz val="12"/>
        <color theme="1"/>
        <rFont val="Calibri"/>
        <family val="2"/>
        <scheme val="minor"/>
      </rPr>
      <t>GSTR 1</t>
    </r>
  </si>
  <si>
    <t>Day 11</t>
  </si>
  <si>
    <t>Misc Advance Topics</t>
  </si>
  <si>
    <t>Penalties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</si>
  <si>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What is Penalties, Offences Provision in GST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</si>
  <si>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Determination of Tax as per Sec 73 &amp; 74</t>
    </r>
  </si>
  <si>
    <t>Power to Arrest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</si>
  <si>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of Section 69 </t>
    </r>
  </si>
  <si>
    <t xml:space="preserve">Advance Ruling 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</si>
  <si>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Decision of Advance Ruling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</si>
  <si>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Whether decision is binding to all?</t>
    </r>
  </si>
  <si>
    <t>Appellate Authority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</si>
  <si>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Appeal to Tribunal/ High Court/Supreme Court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</si>
  <si>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 xml:space="preserve">Which order are not appealable, Pre Deposit </t>
    </r>
  </si>
  <si>
    <t>Job Work under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</si>
  <si>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for Sending the goods and receiving back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</si>
  <si>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Documentation/ Applicability of delivery challan</t>
    </r>
  </si>
  <si>
    <t>Tax Collection at Source (TCS) &amp; Tax Deduction at Source (TDS)</t>
  </si>
  <si>
    <t>Assessment under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</si>
  <si>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of Section 59 to 64 i.e. on Provisional Assessment, Scrutiny of Return etc. </t>
    </r>
  </si>
  <si>
    <t>Inspection, Search &amp; Seizure in GST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</si>
  <si>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Provision on Inspection, Search and Seizure in GST   </t>
    </r>
  </si>
  <si>
    <t>Invoice, Accounts and Record</t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</si>
  <si>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Discussion of Important Concept of Tax Invoice, Bill of Supply, Revised Invoice, Delivery Challan etc.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</si>
  <si>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Accounts and Record to be maintained by all Registered Person</t>
    </r>
  </si>
  <si>
    <r>
      <t>·</t>
    </r>
    <r>
      <rPr>
        <sz val="7"/>
        <rFont val="Times New Roman"/>
        <family val="1"/>
      </rPr>
      <t xml:space="preserve">         </t>
    </r>
    <r>
      <rPr>
        <sz val="12"/>
        <rFont val="Calibri"/>
        <family val="2"/>
        <scheme val="minor"/>
      </rPr>
      <t>Location, Electronic Form, Period of retention of books</t>
    </r>
  </si>
  <si>
    <t>Day 12</t>
  </si>
  <si>
    <t>E Way Bill</t>
  </si>
  <si>
    <t>2 Hours</t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</si>
  <si>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What is the various provision of E Way Bill in GST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</si>
  <si>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Situation where part B is not require to be updated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</si>
  <si>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Where Movement can be happen without E Way Bill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</si>
  <si>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Transaction where no E Way Bill is required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</si>
  <si>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Circular on EWay Bill for – Who will be owner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</si>
  <si>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 xml:space="preserve">Live discussion on EWay Bill Portal </t>
    </r>
  </si>
  <si>
    <r>
      <t>·</t>
    </r>
    <r>
      <rPr>
        <sz val="7"/>
        <color rgb="FF000000"/>
        <rFont val="Times New Roman"/>
        <family val="1"/>
      </rPr>
      <t xml:space="preserve">         </t>
    </r>
    <r>
      <rPr>
        <sz val="12"/>
        <color rgb="FF000000"/>
        <rFont val="Calibri"/>
        <family val="2"/>
        <scheme val="minor"/>
      </rPr>
      <t>Practical Issues and Solutions</t>
    </r>
  </si>
  <si>
    <t>recording</t>
  </si>
  <si>
    <t>Basic of GST</t>
  </si>
  <si>
    <t>2 Hour</t>
  </si>
  <si>
    <t xml:space="preserve">Basic Overview of GST, Concept of Taxable Event, ITC and other term in GST, relevant clauses of Indian consitution </t>
  </si>
  <si>
    <t>Recording</t>
  </si>
  <si>
    <t xml:space="preserve">Real Estate </t>
  </si>
  <si>
    <t>Brief Analsyis of Real Estate</t>
  </si>
  <si>
    <t xml:space="preserve">GSTR 3B </t>
  </si>
  <si>
    <t xml:space="preserve">Practical Case Study </t>
  </si>
  <si>
    <t>Total</t>
  </si>
  <si>
    <t>40 + Hours</t>
  </si>
  <si>
    <t xml:space="preserve"> Exam Preparation Leave</t>
  </si>
  <si>
    <t>1</t>
  </si>
  <si>
    <t>1 Week after completion of batch</t>
  </si>
  <si>
    <t>Exam</t>
  </si>
  <si>
    <t xml:space="preserve">1.5 Hour </t>
  </si>
  <si>
    <t>First Attempt to Give Exam 7-8.30 PM</t>
  </si>
  <si>
    <t>2</t>
  </si>
  <si>
    <t>Will be communicated</t>
  </si>
  <si>
    <t>1 Week after 1st Exam</t>
  </si>
  <si>
    <t xml:space="preserve">Last Attempt to Give Exam (Else no certificate will be issued)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</si>
</sst>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dd\,\ d\ mmmm\,\ 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00B0F0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2"/>
      <name val="Symbol"/>
      <family val="1"/>
      <charset val="2"/>
    </font>
    <font>
      <sz val="7"/>
      <name val="Times New Roman"/>
      <family val="1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Wingdings"/>
      <charset val="2"/>
    </font>
    <font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Symbol"/>
      <family val="1"/>
      <charset val="2"/>
    </font>
    <font>
      <sz val="7"/>
      <color rgb="FF000000"/>
      <name val="Times New Roman"/>
      <family val="1"/>
    </font>
    <font>
      <b/>
      <sz val="1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left" vertical="center" wrapText="1"/>
    </xf>
    <xf numFmtId="0" fontId="0" fillId="0" borderId="0" xfId="0" applyFill="1"/>
    <xf numFmtId="164" fontId="7" fillId="3" borderId="5" xfId="0" applyNumberFormat="1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0" fontId="13" fillId="3" borderId="6" xfId="0" applyFont="1" applyFill="1" applyBorder="1" applyAlignment="1">
      <alignment horizontal="left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center" vertical="center" wrapText="1"/>
    </xf>
    <xf numFmtId="164" fontId="18" fillId="0" borderId="5" xfId="0" applyNumberFormat="1" applyFont="1" applyFill="1" applyBorder="1" applyAlignment="1">
      <alignment horizontal="center" vertical="center" wrapText="1"/>
    </xf>
    <xf numFmtId="164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justify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3" fillId="3" borderId="6" xfId="0" applyFont="1" applyFill="1" applyBorder="1" applyAlignment="1">
      <alignment horizontal="justify" vertical="center" wrapText="1"/>
    </xf>
    <xf numFmtId="0" fontId="0" fillId="0" borderId="4" xfId="0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164" fontId="22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justify" vertical="center" wrapText="1"/>
    </xf>
    <xf numFmtId="0" fontId="0" fillId="0" borderId="0" xfId="0" applyFont="1" applyFill="1"/>
    <xf numFmtId="0" fontId="26" fillId="3" borderId="6" xfId="0" applyFont="1" applyFill="1" applyBorder="1" applyAlignment="1">
      <alignment horizontal="justify" vertical="center" wrapText="1"/>
    </xf>
    <xf numFmtId="0" fontId="27" fillId="3" borderId="6" xfId="0" applyFont="1" applyFill="1" applyBorder="1" applyAlignment="1">
      <alignment horizontal="justify" vertical="center" wrapText="1"/>
    </xf>
    <xf numFmtId="0" fontId="29" fillId="3" borderId="6" xfId="0" applyFont="1" applyFill="1" applyBorder="1" applyAlignment="1">
      <alignment horizontal="justify" vertical="center" wrapText="1"/>
    </xf>
    <xf numFmtId="0" fontId="26" fillId="3" borderId="6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horizontal="justify" vertical="center" wrapText="1"/>
    </xf>
    <xf numFmtId="0" fontId="27" fillId="0" borderId="6" xfId="0" applyFont="1" applyFill="1" applyBorder="1" applyAlignment="1">
      <alignment horizontal="justify" vertical="center" wrapText="1"/>
    </xf>
    <xf numFmtId="0" fontId="0" fillId="3" borderId="4" xfId="0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8" fillId="0" borderId="5" xfId="0" applyFont="1" applyFill="1" applyBorder="1" applyAlignment="1">
      <alignment horizontal="center" vertical="top"/>
    </xf>
    <xf numFmtId="0" fontId="17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6" fillId="0" borderId="5" xfId="0" applyFont="1" applyBorder="1" applyAlignment="1">
      <alignment vertical="center" wrapText="1"/>
    </xf>
    <xf numFmtId="0" fontId="30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vertical="center" wrapText="1"/>
    </xf>
    <xf numFmtId="0" fontId="26" fillId="4" borderId="4" xfId="0" applyFont="1" applyFill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164" fontId="18" fillId="0" borderId="4" xfId="0" quotePrefix="1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center" vertical="center" wrapText="1"/>
    </xf>
    <xf numFmtId="164" fontId="31" fillId="0" borderId="5" xfId="0" applyNumberFormat="1" applyFont="1" applyBorder="1" applyAlignment="1">
      <alignment horizontal="left" vertical="center" wrapText="1"/>
    </xf>
    <xf numFmtId="0" fontId="17" fillId="0" borderId="5" xfId="0" applyFont="1" applyBorder="1" applyAlignment="1">
      <alignment vertical="center"/>
    </xf>
    <xf numFmtId="164" fontId="18" fillId="0" borderId="10" xfId="0" quotePrefix="1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"/>
  <sheetViews>
    <sheetView tabSelected="1" workbookViewId="0">
      <pane xSplit="4" ySplit="5" topLeftCell="E120" activePane="bottomRight" state="frozen"/>
      <selection pane="topRight" activeCell="E1" sqref="E1"/>
      <selection pane="bottomLeft" activeCell="A6" sqref="A6"/>
      <selection pane="bottomRight" activeCell="D11" sqref="D11:D14"/>
    </sheetView>
  </sheetViews>
  <sheetFormatPr defaultRowHeight="15" x14ac:dyDescent="0.25"/>
  <cols>
    <col min="1" max="1" width="11.85546875" style="92" customWidth="1"/>
    <col min="2" max="2" width="29.5703125" style="6" hidden="1" customWidth="1"/>
    <col min="3" max="3" width="26.85546875" style="92" bestFit="1" customWidth="1"/>
    <col min="4" max="4" width="18.7109375" style="92" customWidth="1"/>
    <col min="5" max="5" width="13.28515625" style="93" customWidth="1"/>
    <col min="6" max="6" width="63.85546875" style="94" customWidth="1"/>
  </cols>
  <sheetData>
    <row r="1" spans="1:6" ht="27" customHeight="1" x14ac:dyDescent="0.25">
      <c r="A1" s="1" t="s">
        <v>0</v>
      </c>
      <c r="B1" s="1"/>
      <c r="C1" s="1"/>
      <c r="D1" s="1"/>
      <c r="E1" s="1"/>
      <c r="F1" s="1"/>
    </row>
    <row r="2" spans="1:6" ht="20.25" customHeight="1" x14ac:dyDescent="0.25">
      <c r="A2" s="2" t="s">
        <v>1</v>
      </c>
      <c r="B2" s="2"/>
      <c r="C2" s="2"/>
      <c r="D2" s="2"/>
      <c r="E2" s="2"/>
      <c r="F2" s="2"/>
    </row>
    <row r="3" spans="1:6" s="4" customFormat="1" ht="22.5" customHeight="1" x14ac:dyDescent="0.3">
      <c r="A3" s="3" t="s">
        <v>2</v>
      </c>
      <c r="B3" s="3"/>
      <c r="C3" s="3"/>
      <c r="D3" s="3"/>
      <c r="E3" s="3"/>
      <c r="F3" s="3"/>
    </row>
    <row r="4" spans="1:6" s="4" customFormat="1" ht="19.5" thickBot="1" x14ac:dyDescent="0.35">
      <c r="A4" s="5"/>
      <c r="B4" s="6"/>
      <c r="C4" s="5"/>
      <c r="D4" s="5"/>
      <c r="E4" s="7"/>
      <c r="F4" s="8"/>
    </row>
    <row r="5" spans="1:6" ht="16.5" thickBot="1" x14ac:dyDescent="0.3">
      <c r="A5" s="9" t="s">
        <v>3</v>
      </c>
      <c r="B5" s="10" t="s">
        <v>4</v>
      </c>
      <c r="C5" s="11" t="s">
        <v>4</v>
      </c>
      <c r="D5" s="12" t="s">
        <v>5</v>
      </c>
      <c r="E5" s="11" t="s">
        <v>6</v>
      </c>
      <c r="F5" s="13" t="s">
        <v>7</v>
      </c>
    </row>
    <row r="6" spans="1:6" s="20" customFormat="1" ht="30" x14ac:dyDescent="0.25">
      <c r="A6" s="14" t="s">
        <v>8</v>
      </c>
      <c r="B6" s="15">
        <v>44152</v>
      </c>
      <c r="C6" s="16">
        <v>44289</v>
      </c>
      <c r="D6" s="17" t="s">
        <v>9</v>
      </c>
      <c r="E6" s="18" t="s">
        <v>10</v>
      </c>
      <c r="F6" s="19" t="s">
        <v>11</v>
      </c>
    </row>
    <row r="7" spans="1:6" s="20" customFormat="1" ht="15.75" x14ac:dyDescent="0.25">
      <c r="A7" s="14"/>
      <c r="B7" s="21">
        <f>+B6+1</f>
        <v>44153</v>
      </c>
      <c r="C7" s="16"/>
      <c r="D7" s="22" t="s">
        <v>9</v>
      </c>
      <c r="E7" s="23" t="s">
        <v>12</v>
      </c>
      <c r="F7" s="24" t="s">
        <v>13</v>
      </c>
    </row>
    <row r="8" spans="1:6" s="20" customFormat="1" ht="15.75" customHeight="1" x14ac:dyDescent="0.25">
      <c r="A8" s="14"/>
      <c r="B8" s="21"/>
      <c r="C8" s="16"/>
      <c r="D8" s="22"/>
      <c r="E8" s="23"/>
      <c r="F8" s="24" t="s">
        <v>14</v>
      </c>
    </row>
    <row r="9" spans="1:6" s="20" customFormat="1" ht="15.75" x14ac:dyDescent="0.25">
      <c r="A9" s="14"/>
      <c r="B9" s="21"/>
      <c r="C9" s="16"/>
      <c r="D9" s="22"/>
      <c r="E9" s="23"/>
      <c r="F9" s="25" t="s">
        <v>15</v>
      </c>
    </row>
    <row r="10" spans="1:6" s="20" customFormat="1" ht="15.75" x14ac:dyDescent="0.25">
      <c r="A10" s="14"/>
      <c r="B10" s="21"/>
      <c r="C10" s="16"/>
      <c r="D10" s="22"/>
      <c r="E10" s="23"/>
      <c r="F10" s="25" t="s">
        <v>16</v>
      </c>
    </row>
    <row r="11" spans="1:6" s="20" customFormat="1" ht="30" customHeight="1" x14ac:dyDescent="0.25">
      <c r="A11" s="14" t="s">
        <v>17</v>
      </c>
      <c r="B11" s="26">
        <f>+B7+1</f>
        <v>44154</v>
      </c>
      <c r="C11" s="16">
        <f>+C6+1</f>
        <v>44290</v>
      </c>
      <c r="D11" s="27" t="s">
        <v>9</v>
      </c>
      <c r="E11" s="28" t="s">
        <v>18</v>
      </c>
      <c r="F11" s="29" t="s">
        <v>19</v>
      </c>
    </row>
    <row r="12" spans="1:6" s="20" customFormat="1" ht="15.75" x14ac:dyDescent="0.25">
      <c r="A12" s="14"/>
      <c r="B12" s="26"/>
      <c r="C12" s="27"/>
      <c r="D12" s="27"/>
      <c r="E12" s="28"/>
      <c r="F12" s="19" t="s">
        <v>20</v>
      </c>
    </row>
    <row r="13" spans="1:6" s="20" customFormat="1" ht="31.5" x14ac:dyDescent="0.25">
      <c r="A13" s="14"/>
      <c r="B13" s="26"/>
      <c r="C13" s="27"/>
      <c r="D13" s="27"/>
      <c r="E13" s="28"/>
      <c r="F13" s="29" t="s">
        <v>21</v>
      </c>
    </row>
    <row r="14" spans="1:6" s="20" customFormat="1" ht="15.75" x14ac:dyDescent="0.25">
      <c r="A14" s="14"/>
      <c r="B14" s="26"/>
      <c r="C14" s="27"/>
      <c r="D14" s="27"/>
      <c r="E14" s="28"/>
      <c r="F14" s="19" t="s">
        <v>22</v>
      </c>
    </row>
    <row r="15" spans="1:6" s="20" customFormat="1" ht="49.5" x14ac:dyDescent="0.25">
      <c r="A15" s="14"/>
      <c r="B15" s="26"/>
      <c r="C15" s="27"/>
      <c r="D15" s="27" t="s">
        <v>23</v>
      </c>
      <c r="E15" s="28" t="s">
        <v>24</v>
      </c>
      <c r="F15" s="19" t="s">
        <v>25</v>
      </c>
    </row>
    <row r="16" spans="1:6" s="20" customFormat="1" ht="15.75" x14ac:dyDescent="0.25">
      <c r="A16" s="14"/>
      <c r="B16" s="26"/>
      <c r="C16" s="27"/>
      <c r="D16" s="27"/>
      <c r="E16" s="28"/>
      <c r="F16" s="19" t="s">
        <v>26</v>
      </c>
    </row>
    <row r="17" spans="1:6" s="20" customFormat="1" ht="31.5" x14ac:dyDescent="0.25">
      <c r="A17" s="14"/>
      <c r="B17" s="21">
        <f>+B11+1</f>
        <v>44155</v>
      </c>
      <c r="C17" s="27"/>
      <c r="D17" s="30" t="s">
        <v>23</v>
      </c>
      <c r="E17" s="31" t="s">
        <v>18</v>
      </c>
      <c r="F17" s="24" t="s">
        <v>27</v>
      </c>
    </row>
    <row r="18" spans="1:6" s="20" customFormat="1" ht="15.75" customHeight="1" x14ac:dyDescent="0.25">
      <c r="A18" s="14"/>
      <c r="B18" s="21"/>
      <c r="C18" s="27"/>
      <c r="D18" s="22" t="s">
        <v>28</v>
      </c>
      <c r="E18" s="23" t="s">
        <v>29</v>
      </c>
      <c r="F18" s="24" t="s">
        <v>30</v>
      </c>
    </row>
    <row r="19" spans="1:6" s="20" customFormat="1" ht="15.75" x14ac:dyDescent="0.25">
      <c r="A19" s="14"/>
      <c r="B19" s="21"/>
      <c r="C19" s="27"/>
      <c r="D19" s="22"/>
      <c r="E19" s="23"/>
      <c r="F19" s="24" t="s">
        <v>31</v>
      </c>
    </row>
    <row r="20" spans="1:6" s="20" customFormat="1" ht="31.5" x14ac:dyDescent="0.25">
      <c r="A20" s="14"/>
      <c r="B20" s="21"/>
      <c r="C20" s="27"/>
      <c r="D20" s="22"/>
      <c r="E20" s="23"/>
      <c r="F20" s="24" t="s">
        <v>32</v>
      </c>
    </row>
    <row r="21" spans="1:6" s="20" customFormat="1" ht="15.75" x14ac:dyDescent="0.25">
      <c r="A21" s="14"/>
      <c r="B21" s="21"/>
      <c r="C21" s="27"/>
      <c r="D21" s="22"/>
      <c r="E21" s="23"/>
      <c r="F21" s="24" t="s">
        <v>33</v>
      </c>
    </row>
    <row r="22" spans="1:6" s="20" customFormat="1" ht="15.75" x14ac:dyDescent="0.25">
      <c r="A22" s="14" t="s">
        <v>34</v>
      </c>
      <c r="B22" s="26">
        <f>+B17+3</f>
        <v>44158</v>
      </c>
      <c r="C22" s="16">
        <f>+C11+6</f>
        <v>44296</v>
      </c>
      <c r="D22" s="27" t="s">
        <v>28</v>
      </c>
      <c r="E22" s="28" t="s">
        <v>35</v>
      </c>
      <c r="F22" s="19" t="s">
        <v>36</v>
      </c>
    </row>
    <row r="23" spans="1:6" s="20" customFormat="1" ht="15.75" customHeight="1" x14ac:dyDescent="0.25">
      <c r="A23" s="14"/>
      <c r="B23" s="26"/>
      <c r="C23" s="27"/>
      <c r="D23" s="27"/>
      <c r="E23" s="28"/>
      <c r="F23" s="19" t="s">
        <v>37</v>
      </c>
    </row>
    <row r="24" spans="1:6" s="20" customFormat="1" ht="15.75" x14ac:dyDescent="0.25">
      <c r="A24" s="14"/>
      <c r="B24" s="26"/>
      <c r="C24" s="27"/>
      <c r="D24" s="27"/>
      <c r="E24" s="28"/>
      <c r="F24" s="29" t="s">
        <v>38</v>
      </c>
    </row>
    <row r="25" spans="1:6" s="20" customFormat="1" ht="15.75" x14ac:dyDescent="0.25">
      <c r="A25" s="14"/>
      <c r="B25" s="26"/>
      <c r="C25" s="27"/>
      <c r="D25" s="27"/>
      <c r="E25" s="28"/>
      <c r="F25" s="29" t="s">
        <v>39</v>
      </c>
    </row>
    <row r="26" spans="1:6" s="20" customFormat="1" ht="15.75" x14ac:dyDescent="0.25">
      <c r="A26" s="14"/>
      <c r="B26" s="26"/>
      <c r="C26" s="27"/>
      <c r="D26" s="27"/>
      <c r="E26" s="28"/>
      <c r="F26" s="29" t="s">
        <v>40</v>
      </c>
    </row>
    <row r="27" spans="1:6" s="20" customFormat="1" ht="15.75" x14ac:dyDescent="0.25">
      <c r="A27" s="14"/>
      <c r="B27" s="26"/>
      <c r="C27" s="27"/>
      <c r="D27" s="27"/>
      <c r="E27" s="28"/>
      <c r="F27" s="29" t="s">
        <v>41</v>
      </c>
    </row>
    <row r="28" spans="1:6" s="20" customFormat="1" ht="15.75" x14ac:dyDescent="0.25">
      <c r="A28" s="14"/>
      <c r="B28" s="26"/>
      <c r="C28" s="27"/>
      <c r="D28" s="27"/>
      <c r="E28" s="28"/>
      <c r="F28" s="19" t="s">
        <v>42</v>
      </c>
    </row>
    <row r="29" spans="1:6" s="20" customFormat="1" ht="15.75" x14ac:dyDescent="0.25">
      <c r="A29" s="14"/>
      <c r="B29" s="26"/>
      <c r="C29" s="27"/>
      <c r="D29" s="27"/>
      <c r="E29" s="28"/>
      <c r="F29" s="19" t="s">
        <v>43</v>
      </c>
    </row>
    <row r="30" spans="1:6" s="20" customFormat="1" ht="15.75" x14ac:dyDescent="0.25">
      <c r="A30" s="14"/>
      <c r="B30" s="21">
        <f>+B22+1</f>
        <v>44159</v>
      </c>
      <c r="C30" s="27"/>
      <c r="D30" s="22" t="s">
        <v>44</v>
      </c>
      <c r="E30" s="23" t="s">
        <v>45</v>
      </c>
      <c r="F30" s="25" t="s">
        <v>46</v>
      </c>
    </row>
    <row r="31" spans="1:6" s="20" customFormat="1" ht="15.75" x14ac:dyDescent="0.25">
      <c r="A31" s="14"/>
      <c r="B31" s="21"/>
      <c r="C31" s="27"/>
      <c r="D31" s="22"/>
      <c r="E31" s="23"/>
      <c r="F31" s="25" t="s">
        <v>47</v>
      </c>
    </row>
    <row r="32" spans="1:6" s="20" customFormat="1" ht="15.75" x14ac:dyDescent="0.25">
      <c r="A32" s="14"/>
      <c r="B32" s="21"/>
      <c r="C32" s="27"/>
      <c r="D32" s="22"/>
      <c r="E32" s="23"/>
      <c r="F32" s="25" t="s">
        <v>48</v>
      </c>
    </row>
    <row r="33" spans="1:6" s="20" customFormat="1" ht="15.75" x14ac:dyDescent="0.25">
      <c r="A33" s="14"/>
      <c r="B33" s="21"/>
      <c r="C33" s="27"/>
      <c r="D33" s="22"/>
      <c r="E33" s="23"/>
      <c r="F33" s="25" t="s">
        <v>49</v>
      </c>
    </row>
    <row r="34" spans="1:6" s="20" customFormat="1" ht="15.75" x14ac:dyDescent="0.25">
      <c r="A34" s="14"/>
      <c r="B34" s="21"/>
      <c r="C34" s="27"/>
      <c r="D34" s="22"/>
      <c r="E34" s="23"/>
      <c r="F34" s="24" t="s">
        <v>50</v>
      </c>
    </row>
    <row r="35" spans="1:6" s="20" customFormat="1" ht="15.75" customHeight="1" x14ac:dyDescent="0.25">
      <c r="A35" s="14"/>
      <c r="B35" s="21"/>
      <c r="C35" s="27"/>
      <c r="D35" s="22"/>
      <c r="E35" s="23"/>
      <c r="F35" s="24" t="s">
        <v>51</v>
      </c>
    </row>
    <row r="36" spans="1:6" s="20" customFormat="1" ht="31.5" x14ac:dyDescent="0.25">
      <c r="A36" s="14" t="s">
        <v>52</v>
      </c>
      <c r="B36" s="26">
        <f>+B30+1</f>
        <v>44160</v>
      </c>
      <c r="C36" s="16">
        <f>+C22+1</f>
        <v>44297</v>
      </c>
      <c r="D36" s="27" t="s">
        <v>44</v>
      </c>
      <c r="E36" s="28" t="s">
        <v>45</v>
      </c>
      <c r="F36" s="19" t="s">
        <v>53</v>
      </c>
    </row>
    <row r="37" spans="1:6" s="20" customFormat="1" ht="31.5" x14ac:dyDescent="0.25">
      <c r="A37" s="14"/>
      <c r="B37" s="26"/>
      <c r="C37" s="27"/>
      <c r="D37" s="27"/>
      <c r="E37" s="28"/>
      <c r="F37" s="19" t="s">
        <v>54</v>
      </c>
    </row>
    <row r="38" spans="1:6" s="20" customFormat="1" ht="15.75" customHeight="1" x14ac:dyDescent="0.25">
      <c r="A38" s="14"/>
      <c r="B38" s="32">
        <f>+B36+1</f>
        <v>44161</v>
      </c>
      <c r="C38" s="27"/>
      <c r="D38" s="23" t="s">
        <v>55</v>
      </c>
      <c r="E38" s="23" t="s">
        <v>45</v>
      </c>
      <c r="F38" s="24" t="s">
        <v>56</v>
      </c>
    </row>
    <row r="39" spans="1:6" s="20" customFormat="1" ht="15.75" x14ac:dyDescent="0.25">
      <c r="A39" s="14"/>
      <c r="B39" s="32"/>
      <c r="C39" s="27"/>
      <c r="D39" s="23"/>
      <c r="E39" s="23"/>
      <c r="F39" s="24" t="s">
        <v>57</v>
      </c>
    </row>
    <row r="40" spans="1:6" s="20" customFormat="1" ht="15.75" x14ac:dyDescent="0.25">
      <c r="A40" s="14"/>
      <c r="B40" s="32"/>
      <c r="C40" s="27"/>
      <c r="D40" s="23"/>
      <c r="E40" s="23"/>
      <c r="F40" s="24" t="s">
        <v>58</v>
      </c>
    </row>
    <row r="41" spans="1:6" s="20" customFormat="1" ht="15.75" x14ac:dyDescent="0.25">
      <c r="A41" s="14"/>
      <c r="B41" s="32"/>
      <c r="C41" s="27"/>
      <c r="D41" s="23"/>
      <c r="E41" s="23"/>
      <c r="F41" s="24" t="s">
        <v>59</v>
      </c>
    </row>
    <row r="42" spans="1:6" s="20" customFormat="1" ht="31.5" x14ac:dyDescent="0.25">
      <c r="A42" s="14" t="s">
        <v>60</v>
      </c>
      <c r="B42" s="26">
        <f>+B38+1</f>
        <v>44162</v>
      </c>
      <c r="C42" s="16">
        <f>+C36+6</f>
        <v>44303</v>
      </c>
      <c r="D42" s="27" t="s">
        <v>55</v>
      </c>
      <c r="E42" s="28" t="s">
        <v>45</v>
      </c>
      <c r="F42" s="19" t="s">
        <v>61</v>
      </c>
    </row>
    <row r="43" spans="1:6" s="20" customFormat="1" ht="31.5" x14ac:dyDescent="0.25">
      <c r="A43" s="14"/>
      <c r="B43" s="26"/>
      <c r="C43" s="27"/>
      <c r="D43" s="27"/>
      <c r="E43" s="28"/>
      <c r="F43" s="19" t="s">
        <v>62</v>
      </c>
    </row>
    <row r="44" spans="1:6" s="20" customFormat="1" ht="15.75" x14ac:dyDescent="0.25">
      <c r="A44" s="14"/>
      <c r="B44" s="26"/>
      <c r="C44" s="27"/>
      <c r="D44" s="27"/>
      <c r="E44" s="28"/>
      <c r="F44" s="19" t="s">
        <v>63</v>
      </c>
    </row>
    <row r="45" spans="1:6" s="20" customFormat="1" ht="15.75" x14ac:dyDescent="0.25">
      <c r="A45" s="14"/>
      <c r="B45" s="26"/>
      <c r="C45" s="27"/>
      <c r="D45" s="27"/>
      <c r="E45" s="28"/>
      <c r="F45" s="19" t="s">
        <v>64</v>
      </c>
    </row>
    <row r="46" spans="1:6" s="20" customFormat="1" ht="47.25" x14ac:dyDescent="0.25">
      <c r="A46" s="14"/>
      <c r="B46" s="26"/>
      <c r="C46" s="27"/>
      <c r="D46" s="27"/>
      <c r="E46" s="28"/>
      <c r="F46" s="29" t="s">
        <v>65</v>
      </c>
    </row>
    <row r="47" spans="1:6" s="20" customFormat="1" ht="15.75" x14ac:dyDescent="0.25">
      <c r="A47" s="14"/>
      <c r="B47" s="26"/>
      <c r="C47" s="27"/>
      <c r="D47" s="27"/>
      <c r="E47" s="28"/>
      <c r="F47" s="29" t="s">
        <v>66</v>
      </c>
    </row>
    <row r="48" spans="1:6" s="20" customFormat="1" ht="15.75" x14ac:dyDescent="0.25">
      <c r="A48" s="14"/>
      <c r="B48" s="26"/>
      <c r="C48" s="27"/>
      <c r="D48" s="27"/>
      <c r="E48" s="28"/>
      <c r="F48" s="19" t="s">
        <v>67</v>
      </c>
    </row>
    <row r="49" spans="1:6" s="20" customFormat="1" ht="30" customHeight="1" x14ac:dyDescent="0.25">
      <c r="A49" s="14"/>
      <c r="B49" s="21">
        <f>+B42+3</f>
        <v>44165</v>
      </c>
      <c r="C49" s="27"/>
      <c r="D49" s="22" t="s">
        <v>68</v>
      </c>
      <c r="E49" s="23" t="s">
        <v>69</v>
      </c>
      <c r="F49" s="24" t="s">
        <v>70</v>
      </c>
    </row>
    <row r="50" spans="1:6" s="20" customFormat="1" ht="15.75" x14ac:dyDescent="0.25">
      <c r="A50" s="14"/>
      <c r="B50" s="21"/>
      <c r="C50" s="27"/>
      <c r="D50" s="22"/>
      <c r="E50" s="23"/>
      <c r="F50" s="24" t="s">
        <v>71</v>
      </c>
    </row>
    <row r="51" spans="1:6" s="20" customFormat="1" ht="15.75" x14ac:dyDescent="0.25">
      <c r="A51" s="14"/>
      <c r="B51" s="21"/>
      <c r="C51" s="27"/>
      <c r="D51" s="22"/>
      <c r="E51" s="23"/>
      <c r="F51" s="24" t="s">
        <v>72</v>
      </c>
    </row>
    <row r="52" spans="1:6" s="20" customFormat="1" ht="15.75" customHeight="1" x14ac:dyDescent="0.25">
      <c r="A52" s="14"/>
      <c r="B52" s="21"/>
      <c r="C52" s="27"/>
      <c r="D52" s="22"/>
      <c r="E52" s="23"/>
      <c r="F52" s="24" t="s">
        <v>73</v>
      </c>
    </row>
    <row r="53" spans="1:6" s="20" customFormat="1" ht="30" customHeight="1" x14ac:dyDescent="0.25">
      <c r="A53" s="33" t="s">
        <v>74</v>
      </c>
      <c r="B53" s="26">
        <f>+B49+1</f>
        <v>44166</v>
      </c>
      <c r="C53" s="34">
        <f>+C42+1</f>
        <v>44304</v>
      </c>
      <c r="D53" s="27" t="s">
        <v>68</v>
      </c>
      <c r="E53" s="28" t="s">
        <v>45</v>
      </c>
      <c r="F53" s="19" t="s">
        <v>75</v>
      </c>
    </row>
    <row r="54" spans="1:6" s="20" customFormat="1" ht="15.75" x14ac:dyDescent="0.25">
      <c r="A54" s="33"/>
      <c r="B54" s="26"/>
      <c r="C54" s="22"/>
      <c r="D54" s="27"/>
      <c r="E54" s="28"/>
      <c r="F54" s="19" t="s">
        <v>76</v>
      </c>
    </row>
    <row r="55" spans="1:6" s="20" customFormat="1" ht="15.75" x14ac:dyDescent="0.25">
      <c r="A55" s="33"/>
      <c r="B55" s="21">
        <f>+B53+1</f>
        <v>44167</v>
      </c>
      <c r="C55" s="22"/>
      <c r="D55" s="22" t="s">
        <v>77</v>
      </c>
      <c r="E55" s="23" t="s">
        <v>18</v>
      </c>
      <c r="F55" s="24" t="s">
        <v>78</v>
      </c>
    </row>
    <row r="56" spans="1:6" s="20" customFormat="1" ht="15.75" x14ac:dyDescent="0.25">
      <c r="A56" s="33"/>
      <c r="B56" s="21"/>
      <c r="C56" s="22"/>
      <c r="D56" s="22"/>
      <c r="E56" s="23"/>
      <c r="F56" s="35" t="s">
        <v>79</v>
      </c>
    </row>
    <row r="57" spans="1:6" s="20" customFormat="1" ht="15.75" x14ac:dyDescent="0.25">
      <c r="A57" s="33"/>
      <c r="B57" s="21"/>
      <c r="C57" s="22"/>
      <c r="D57" s="22"/>
      <c r="E57" s="23"/>
      <c r="F57" s="35" t="s">
        <v>80</v>
      </c>
    </row>
    <row r="58" spans="1:6" s="20" customFormat="1" ht="33.75" x14ac:dyDescent="0.25">
      <c r="A58" s="33"/>
      <c r="B58" s="21"/>
      <c r="C58" s="22"/>
      <c r="D58" s="22"/>
      <c r="E58" s="23"/>
      <c r="F58" s="24" t="s">
        <v>81</v>
      </c>
    </row>
    <row r="59" spans="1:6" s="20" customFormat="1" ht="15.75" x14ac:dyDescent="0.25">
      <c r="A59" s="33"/>
      <c r="B59" s="21"/>
      <c r="C59" s="22"/>
      <c r="D59" s="22"/>
      <c r="E59" s="23"/>
      <c r="F59" s="24" t="s">
        <v>82</v>
      </c>
    </row>
    <row r="60" spans="1:6" s="20" customFormat="1" ht="15.75" x14ac:dyDescent="0.25">
      <c r="A60" s="33"/>
      <c r="B60" s="21"/>
      <c r="C60" s="22"/>
      <c r="D60" s="22"/>
      <c r="E60" s="23"/>
      <c r="F60" s="24" t="s">
        <v>83</v>
      </c>
    </row>
    <row r="61" spans="1:6" s="20" customFormat="1" ht="15.75" customHeight="1" x14ac:dyDescent="0.25">
      <c r="A61" s="33"/>
      <c r="B61" s="21"/>
      <c r="C61" s="22"/>
      <c r="D61" s="22" t="s">
        <v>84</v>
      </c>
      <c r="E61" s="23" t="s">
        <v>10</v>
      </c>
      <c r="F61" s="36" t="s">
        <v>85</v>
      </c>
    </row>
    <row r="62" spans="1:6" s="20" customFormat="1" ht="47.25" x14ac:dyDescent="0.25">
      <c r="A62" s="33"/>
      <c r="B62" s="21"/>
      <c r="C62" s="22"/>
      <c r="D62" s="22"/>
      <c r="E62" s="23"/>
      <c r="F62" s="36" t="s">
        <v>86</v>
      </c>
    </row>
    <row r="63" spans="1:6" s="20" customFormat="1" ht="15.75" x14ac:dyDescent="0.25">
      <c r="A63" s="33"/>
      <c r="B63" s="21"/>
      <c r="C63" s="22"/>
      <c r="D63" s="22"/>
      <c r="E63" s="23"/>
      <c r="F63" s="36" t="s">
        <v>87</v>
      </c>
    </row>
    <row r="64" spans="1:6" s="20" customFormat="1" ht="15.75" x14ac:dyDescent="0.25">
      <c r="A64" s="33"/>
      <c r="B64" s="21"/>
      <c r="C64" s="22"/>
      <c r="D64" s="22"/>
      <c r="E64" s="23"/>
      <c r="F64" s="36" t="s">
        <v>88</v>
      </c>
    </row>
    <row r="65" spans="1:6" s="20" customFormat="1" ht="15.75" x14ac:dyDescent="0.25">
      <c r="A65" s="33"/>
      <c r="B65" s="21"/>
      <c r="C65" s="22"/>
      <c r="D65" s="22"/>
      <c r="E65" s="23"/>
      <c r="F65" s="36" t="s">
        <v>89</v>
      </c>
    </row>
    <row r="66" spans="1:6" s="20" customFormat="1" ht="15.75" x14ac:dyDescent="0.25">
      <c r="A66" s="33"/>
      <c r="B66" s="21"/>
      <c r="C66" s="22"/>
      <c r="D66" s="22"/>
      <c r="E66" s="23"/>
      <c r="F66" s="36" t="s">
        <v>90</v>
      </c>
    </row>
    <row r="67" spans="1:6" s="20" customFormat="1" ht="15.75" customHeight="1" x14ac:dyDescent="0.25">
      <c r="A67" s="37" t="s">
        <v>91</v>
      </c>
      <c r="B67" s="38">
        <f>+B55+1</f>
        <v>44168</v>
      </c>
      <c r="C67" s="39">
        <f>+C53+6</f>
        <v>44310</v>
      </c>
      <c r="D67" s="40" t="s">
        <v>92</v>
      </c>
      <c r="E67" s="28" t="s">
        <v>35</v>
      </c>
      <c r="F67" s="41" t="s">
        <v>93</v>
      </c>
    </row>
    <row r="68" spans="1:6" s="20" customFormat="1" ht="15.75" x14ac:dyDescent="0.25">
      <c r="A68" s="37"/>
      <c r="B68" s="38"/>
      <c r="C68" s="40"/>
      <c r="D68" s="40"/>
      <c r="E68" s="28"/>
      <c r="F68" s="41" t="s">
        <v>94</v>
      </c>
    </row>
    <row r="69" spans="1:6" s="20" customFormat="1" ht="15.75" x14ac:dyDescent="0.25">
      <c r="A69" s="37"/>
      <c r="B69" s="38"/>
      <c r="C69" s="40"/>
      <c r="D69" s="40"/>
      <c r="E69" s="28"/>
      <c r="F69" s="41" t="s">
        <v>95</v>
      </c>
    </row>
    <row r="70" spans="1:6" s="20" customFormat="1" ht="15.75" x14ac:dyDescent="0.25">
      <c r="A70" s="37"/>
      <c r="B70" s="38"/>
      <c r="C70" s="40"/>
      <c r="D70" s="40"/>
      <c r="E70" s="28"/>
      <c r="F70" s="41" t="s">
        <v>96</v>
      </c>
    </row>
    <row r="71" spans="1:6" s="20" customFormat="1" ht="15.75" x14ac:dyDescent="0.25">
      <c r="A71" s="37"/>
      <c r="B71" s="38"/>
      <c r="C71" s="40"/>
      <c r="D71" s="40"/>
      <c r="E71" s="28"/>
      <c r="F71" s="41" t="s">
        <v>97</v>
      </c>
    </row>
    <row r="72" spans="1:6" s="20" customFormat="1" ht="15.75" x14ac:dyDescent="0.25">
      <c r="A72" s="37"/>
      <c r="B72" s="38"/>
      <c r="C72" s="40"/>
      <c r="D72" s="40"/>
      <c r="E72" s="28"/>
      <c r="F72" s="41" t="s">
        <v>98</v>
      </c>
    </row>
    <row r="73" spans="1:6" s="20" customFormat="1" ht="15.75" x14ac:dyDescent="0.25">
      <c r="A73" s="37"/>
      <c r="B73" s="42">
        <f>+B67+1</f>
        <v>44169</v>
      </c>
      <c r="C73" s="40"/>
      <c r="D73" s="43" t="s">
        <v>92</v>
      </c>
      <c r="E73" s="23" t="s">
        <v>35</v>
      </c>
      <c r="F73" s="36" t="s">
        <v>99</v>
      </c>
    </row>
    <row r="74" spans="1:6" s="20" customFormat="1" ht="15.75" x14ac:dyDescent="0.25">
      <c r="A74" s="37"/>
      <c r="B74" s="42"/>
      <c r="C74" s="40"/>
      <c r="D74" s="43"/>
      <c r="E74" s="23"/>
      <c r="F74" s="36" t="s">
        <v>100</v>
      </c>
    </row>
    <row r="75" spans="1:6" s="20" customFormat="1" ht="15.75" x14ac:dyDescent="0.25">
      <c r="A75" s="37"/>
      <c r="B75" s="42"/>
      <c r="C75" s="40"/>
      <c r="D75" s="43"/>
      <c r="E75" s="23"/>
      <c r="F75" s="36" t="s">
        <v>101</v>
      </c>
    </row>
    <row r="76" spans="1:6" s="20" customFormat="1" ht="31.5" x14ac:dyDescent="0.25">
      <c r="A76" s="37"/>
      <c r="B76" s="42"/>
      <c r="C76" s="40"/>
      <c r="D76" s="43"/>
      <c r="E76" s="23"/>
      <c r="F76" s="36" t="s">
        <v>102</v>
      </c>
    </row>
    <row r="77" spans="1:6" s="20" customFormat="1" ht="15.75" customHeight="1" x14ac:dyDescent="0.25">
      <c r="A77" s="37" t="s">
        <v>103</v>
      </c>
      <c r="B77" s="38">
        <f>+B73+3</f>
        <v>44172</v>
      </c>
      <c r="C77" s="39">
        <f>+C67+1</f>
        <v>44311</v>
      </c>
      <c r="D77" s="40" t="s">
        <v>104</v>
      </c>
      <c r="E77" s="40" t="s">
        <v>35</v>
      </c>
      <c r="F77" s="44" t="s">
        <v>105</v>
      </c>
    </row>
    <row r="78" spans="1:6" s="20" customFormat="1" ht="15.75" x14ac:dyDescent="0.25">
      <c r="A78" s="37"/>
      <c r="B78" s="38"/>
      <c r="C78" s="40"/>
      <c r="D78" s="40"/>
      <c r="E78" s="40"/>
      <c r="F78" s="44" t="s">
        <v>106</v>
      </c>
    </row>
    <row r="79" spans="1:6" s="20" customFormat="1" ht="31.5" x14ac:dyDescent="0.25">
      <c r="A79" s="37"/>
      <c r="B79" s="21">
        <f>+B77+1</f>
        <v>44173</v>
      </c>
      <c r="C79" s="40"/>
      <c r="D79" s="22" t="s">
        <v>107</v>
      </c>
      <c r="E79" s="22" t="s">
        <v>35</v>
      </c>
      <c r="F79" s="45" t="s">
        <v>108</v>
      </c>
    </row>
    <row r="80" spans="1:6" s="20" customFormat="1" ht="15.75" x14ac:dyDescent="0.25">
      <c r="A80" s="37"/>
      <c r="B80" s="21"/>
      <c r="C80" s="40"/>
      <c r="D80" s="22"/>
      <c r="E80" s="22"/>
      <c r="F80" s="45" t="s">
        <v>109</v>
      </c>
    </row>
    <row r="81" spans="1:6" s="20" customFormat="1" ht="15.75" x14ac:dyDescent="0.25">
      <c r="A81" s="37"/>
      <c r="B81" s="21"/>
      <c r="C81" s="40"/>
      <c r="D81" s="22"/>
      <c r="E81" s="22"/>
      <c r="F81" s="36" t="s">
        <v>110</v>
      </c>
    </row>
    <row r="82" spans="1:6" s="20" customFormat="1" ht="15.75" x14ac:dyDescent="0.25">
      <c r="A82" s="37"/>
      <c r="B82" s="21"/>
      <c r="C82" s="40"/>
      <c r="D82" s="22"/>
      <c r="E82" s="22"/>
      <c r="F82" s="36" t="s">
        <v>111</v>
      </c>
    </row>
    <row r="83" spans="1:6" s="20" customFormat="1" ht="15.75" x14ac:dyDescent="0.25">
      <c r="A83" s="37"/>
      <c r="B83" s="21"/>
      <c r="C83" s="40"/>
      <c r="D83" s="22"/>
      <c r="E83" s="22"/>
      <c r="F83" s="36" t="s">
        <v>112</v>
      </c>
    </row>
    <row r="84" spans="1:6" s="20" customFormat="1" ht="15.75" x14ac:dyDescent="0.25">
      <c r="A84" s="46" t="s">
        <v>113</v>
      </c>
      <c r="B84" s="47">
        <f>+B79+1</f>
        <v>44174</v>
      </c>
      <c r="C84" s="48">
        <f>+C77+6</f>
        <v>44317</v>
      </c>
      <c r="D84" s="28" t="s">
        <v>114</v>
      </c>
      <c r="E84" s="28" t="s">
        <v>45</v>
      </c>
      <c r="F84" s="41" t="s">
        <v>115</v>
      </c>
    </row>
    <row r="85" spans="1:6" s="20" customFormat="1" ht="15.75" x14ac:dyDescent="0.25">
      <c r="A85" s="46"/>
      <c r="B85" s="47"/>
      <c r="C85" s="28"/>
      <c r="D85" s="28"/>
      <c r="E85" s="28"/>
      <c r="F85" s="41" t="s">
        <v>116</v>
      </c>
    </row>
    <row r="86" spans="1:6" s="20" customFormat="1" ht="15.75" x14ac:dyDescent="0.25">
      <c r="A86" s="46"/>
      <c r="B86" s="47"/>
      <c r="C86" s="28"/>
      <c r="D86" s="28"/>
      <c r="E86" s="28"/>
      <c r="F86" s="41" t="s">
        <v>111</v>
      </c>
    </row>
    <row r="87" spans="1:6" s="20" customFormat="1" ht="15.75" x14ac:dyDescent="0.25">
      <c r="A87" s="46"/>
      <c r="B87" s="47"/>
      <c r="C87" s="28"/>
      <c r="D87" s="28"/>
      <c r="E87" s="28"/>
      <c r="F87" s="41" t="s">
        <v>117</v>
      </c>
    </row>
    <row r="88" spans="1:6" s="20" customFormat="1" ht="15.75" customHeight="1" x14ac:dyDescent="0.25">
      <c r="A88" s="46"/>
      <c r="B88" s="32">
        <f>+B84+1</f>
        <v>44175</v>
      </c>
      <c r="C88" s="28"/>
      <c r="D88" s="23" t="s">
        <v>118</v>
      </c>
      <c r="E88" s="23" t="s">
        <v>35</v>
      </c>
      <c r="F88" s="36" t="s">
        <v>119</v>
      </c>
    </row>
    <row r="89" spans="1:6" s="20" customFormat="1" ht="15.75" x14ac:dyDescent="0.25">
      <c r="A89" s="46"/>
      <c r="B89" s="32"/>
      <c r="C89" s="28"/>
      <c r="D89" s="23"/>
      <c r="E89" s="23"/>
      <c r="F89" s="36" t="s">
        <v>120</v>
      </c>
    </row>
    <row r="90" spans="1:6" s="20" customFormat="1" ht="15.75" x14ac:dyDescent="0.25">
      <c r="A90" s="46"/>
      <c r="B90" s="32"/>
      <c r="C90" s="28"/>
      <c r="D90" s="23"/>
      <c r="E90" s="23"/>
      <c r="F90" s="36" t="s">
        <v>121</v>
      </c>
    </row>
    <row r="91" spans="1:6" s="20" customFormat="1" ht="15.75" x14ac:dyDescent="0.25">
      <c r="A91" s="46" t="s">
        <v>122</v>
      </c>
      <c r="B91" s="47">
        <f>+B88+1</f>
        <v>44176</v>
      </c>
      <c r="C91" s="48">
        <f>+C84+1</f>
        <v>44318</v>
      </c>
      <c r="D91" s="28" t="s">
        <v>123</v>
      </c>
      <c r="E91" s="28" t="s">
        <v>35</v>
      </c>
      <c r="F91" s="41" t="s">
        <v>124</v>
      </c>
    </row>
    <row r="92" spans="1:6" s="20" customFormat="1" ht="15.75" x14ac:dyDescent="0.25">
      <c r="A92" s="46"/>
      <c r="B92" s="47"/>
      <c r="C92" s="28"/>
      <c r="D92" s="28"/>
      <c r="E92" s="28"/>
      <c r="F92" s="41" t="s">
        <v>120</v>
      </c>
    </row>
    <row r="93" spans="1:6" s="20" customFormat="1" ht="15.75" x14ac:dyDescent="0.25">
      <c r="A93" s="46"/>
      <c r="B93" s="47"/>
      <c r="C93" s="28"/>
      <c r="D93" s="28"/>
      <c r="E93" s="28"/>
      <c r="F93" s="41" t="s">
        <v>125</v>
      </c>
    </row>
    <row r="94" spans="1:6" s="52" customFormat="1" ht="15.75" x14ac:dyDescent="0.25">
      <c r="A94" s="46"/>
      <c r="B94" s="49">
        <f>+B91+3</f>
        <v>44179</v>
      </c>
      <c r="C94" s="28"/>
      <c r="D94" s="50" t="s">
        <v>104</v>
      </c>
      <c r="E94" s="50" t="s">
        <v>35</v>
      </c>
      <c r="F94" s="51" t="s">
        <v>126</v>
      </c>
    </row>
    <row r="95" spans="1:6" s="52" customFormat="1" ht="15.75" x14ac:dyDescent="0.25">
      <c r="A95" s="46"/>
      <c r="B95" s="49"/>
      <c r="C95" s="28"/>
      <c r="D95" s="50"/>
      <c r="E95" s="50"/>
      <c r="F95" s="51" t="s">
        <v>127</v>
      </c>
    </row>
    <row r="96" spans="1:6" s="20" customFormat="1" ht="15.75" customHeight="1" x14ac:dyDescent="0.25">
      <c r="A96" s="46" t="s">
        <v>128</v>
      </c>
      <c r="B96" s="32">
        <f>+B94+1</f>
        <v>44180</v>
      </c>
      <c r="C96" s="48">
        <f>+C91+6</f>
        <v>44324</v>
      </c>
      <c r="D96" s="23" t="s">
        <v>129</v>
      </c>
      <c r="E96" s="23" t="s">
        <v>45</v>
      </c>
      <c r="F96" s="53" t="s">
        <v>130</v>
      </c>
    </row>
    <row r="97" spans="1:6" s="20" customFormat="1" ht="15.75" x14ac:dyDescent="0.25">
      <c r="A97" s="46"/>
      <c r="B97" s="32"/>
      <c r="C97" s="28"/>
      <c r="D97" s="23"/>
      <c r="E97" s="23"/>
      <c r="F97" s="54" t="s">
        <v>131</v>
      </c>
    </row>
    <row r="98" spans="1:6" s="20" customFormat="1" ht="15.75" x14ac:dyDescent="0.25">
      <c r="A98" s="46"/>
      <c r="B98" s="32"/>
      <c r="C98" s="28"/>
      <c r="D98" s="23"/>
      <c r="E98" s="23"/>
      <c r="F98" s="54" t="s">
        <v>132</v>
      </c>
    </row>
    <row r="99" spans="1:6" s="20" customFormat="1" ht="15.75" x14ac:dyDescent="0.25">
      <c r="A99" s="46"/>
      <c r="B99" s="32"/>
      <c r="C99" s="28"/>
      <c r="D99" s="23"/>
      <c r="E99" s="23"/>
      <c r="F99" s="55" t="s">
        <v>133</v>
      </c>
    </row>
    <row r="100" spans="1:6" s="20" customFormat="1" ht="15.75" x14ac:dyDescent="0.25">
      <c r="A100" s="46"/>
      <c r="B100" s="32"/>
      <c r="C100" s="28"/>
      <c r="D100" s="23"/>
      <c r="E100" s="23"/>
      <c r="F100" s="54" t="s">
        <v>134</v>
      </c>
    </row>
    <row r="101" spans="1:6" s="20" customFormat="1" ht="15.75" x14ac:dyDescent="0.25">
      <c r="A101" s="46"/>
      <c r="B101" s="32"/>
      <c r="C101" s="28"/>
      <c r="D101" s="23"/>
      <c r="E101" s="23"/>
      <c r="F101" s="56" t="s">
        <v>135</v>
      </c>
    </row>
    <row r="102" spans="1:6" s="20" customFormat="1" ht="15.75" x14ac:dyDescent="0.25">
      <c r="A102" s="46"/>
      <c r="B102" s="32"/>
      <c r="C102" s="28"/>
      <c r="D102" s="23"/>
      <c r="E102" s="23"/>
      <c r="F102" s="36" t="s">
        <v>136</v>
      </c>
    </row>
    <row r="103" spans="1:6" s="20" customFormat="1" ht="15.75" x14ac:dyDescent="0.25">
      <c r="A103" s="46"/>
      <c r="B103" s="32"/>
      <c r="C103" s="28"/>
      <c r="D103" s="23"/>
      <c r="E103" s="23"/>
      <c r="F103" s="36" t="s">
        <v>137</v>
      </c>
    </row>
    <row r="104" spans="1:6" s="20" customFormat="1" ht="15.75" x14ac:dyDescent="0.25">
      <c r="A104" s="46"/>
      <c r="B104" s="32"/>
      <c r="C104" s="28"/>
      <c r="D104" s="23"/>
      <c r="E104" s="23"/>
      <c r="F104" s="53" t="s">
        <v>138</v>
      </c>
    </row>
    <row r="105" spans="1:6" s="20" customFormat="1" ht="15.75" x14ac:dyDescent="0.25">
      <c r="A105" s="46"/>
      <c r="B105" s="32"/>
      <c r="C105" s="28"/>
      <c r="D105" s="23"/>
      <c r="E105" s="23"/>
      <c r="F105" s="36" t="s">
        <v>139</v>
      </c>
    </row>
    <row r="106" spans="1:6" s="20" customFormat="1" ht="15.75" x14ac:dyDescent="0.25">
      <c r="A106" s="46"/>
      <c r="B106" s="32"/>
      <c r="C106" s="28"/>
      <c r="D106" s="23"/>
      <c r="E106" s="23"/>
      <c r="F106" s="36" t="s">
        <v>140</v>
      </c>
    </row>
    <row r="107" spans="1:6" s="20" customFormat="1" ht="15.75" x14ac:dyDescent="0.25">
      <c r="A107" s="46"/>
      <c r="B107" s="32"/>
      <c r="C107" s="28"/>
      <c r="D107" s="23"/>
      <c r="E107" s="23"/>
      <c r="F107" s="53" t="s">
        <v>141</v>
      </c>
    </row>
    <row r="108" spans="1:6" s="20" customFormat="1" ht="15.75" x14ac:dyDescent="0.25">
      <c r="A108" s="46"/>
      <c r="B108" s="32"/>
      <c r="C108" s="28"/>
      <c r="D108" s="23"/>
      <c r="E108" s="23"/>
      <c r="F108" s="54" t="s">
        <v>142</v>
      </c>
    </row>
    <row r="109" spans="1:6" s="20" customFormat="1" ht="15.75" x14ac:dyDescent="0.25">
      <c r="A109" s="46"/>
      <c r="B109" s="32"/>
      <c r="C109" s="28"/>
      <c r="D109" s="23"/>
      <c r="E109" s="23"/>
      <c r="F109" s="54" t="s">
        <v>143</v>
      </c>
    </row>
    <row r="110" spans="1:6" s="20" customFormat="1" ht="31.5" x14ac:dyDescent="0.25">
      <c r="A110" s="46"/>
      <c r="B110" s="47">
        <f>+B96+1</f>
        <v>44181</v>
      </c>
      <c r="C110" s="28"/>
      <c r="D110" s="28" t="s">
        <v>129</v>
      </c>
      <c r="E110" s="28" t="s">
        <v>35</v>
      </c>
      <c r="F110" s="57" t="s">
        <v>144</v>
      </c>
    </row>
    <row r="111" spans="1:6" s="20" customFormat="1" ht="15.75" x14ac:dyDescent="0.25">
      <c r="A111" s="46"/>
      <c r="B111" s="47"/>
      <c r="C111" s="28"/>
      <c r="D111" s="28"/>
      <c r="E111" s="28"/>
      <c r="F111" s="57" t="s">
        <v>145</v>
      </c>
    </row>
    <row r="112" spans="1:6" s="20" customFormat="1" ht="31.5" x14ac:dyDescent="0.25">
      <c r="A112" s="46"/>
      <c r="B112" s="47"/>
      <c r="C112" s="28"/>
      <c r="D112" s="28"/>
      <c r="E112" s="28"/>
      <c r="F112" s="58" t="s">
        <v>146</v>
      </c>
    </row>
    <row r="113" spans="1:6" s="20" customFormat="1" ht="15.75" x14ac:dyDescent="0.25">
      <c r="A113" s="46"/>
      <c r="B113" s="47"/>
      <c r="C113" s="28"/>
      <c r="D113" s="28"/>
      <c r="E113" s="28"/>
      <c r="F113" s="57" t="s">
        <v>147</v>
      </c>
    </row>
    <row r="114" spans="1:6" s="20" customFormat="1" ht="15.75" x14ac:dyDescent="0.25">
      <c r="A114" s="46"/>
      <c r="B114" s="47"/>
      <c r="C114" s="28"/>
      <c r="D114" s="28"/>
      <c r="E114" s="28"/>
      <c r="F114" s="58" t="s">
        <v>148</v>
      </c>
    </row>
    <row r="115" spans="1:6" s="20" customFormat="1" ht="15.75" x14ac:dyDescent="0.25">
      <c r="A115" s="46"/>
      <c r="B115" s="47"/>
      <c r="C115" s="28"/>
      <c r="D115" s="28"/>
      <c r="E115" s="28"/>
      <c r="F115" s="57" t="s">
        <v>149</v>
      </c>
    </row>
    <row r="116" spans="1:6" s="20" customFormat="1" ht="31.5" x14ac:dyDescent="0.25">
      <c r="A116" s="46"/>
      <c r="B116" s="47"/>
      <c r="C116" s="28"/>
      <c r="D116" s="28"/>
      <c r="E116" s="28"/>
      <c r="F116" s="41" t="s">
        <v>150</v>
      </c>
    </row>
    <row r="117" spans="1:6" s="20" customFormat="1" ht="31.5" x14ac:dyDescent="0.25">
      <c r="A117" s="46"/>
      <c r="B117" s="47"/>
      <c r="C117" s="28"/>
      <c r="D117" s="28"/>
      <c r="E117" s="28"/>
      <c r="F117" s="41" t="s">
        <v>151</v>
      </c>
    </row>
    <row r="118" spans="1:6" s="20" customFormat="1" ht="15.75" x14ac:dyDescent="0.25">
      <c r="A118" s="46"/>
      <c r="B118" s="47"/>
      <c r="C118" s="28"/>
      <c r="D118" s="28"/>
      <c r="E118" s="28"/>
      <c r="F118" s="41" t="s">
        <v>152</v>
      </c>
    </row>
    <row r="119" spans="1:6" s="20" customFormat="1" ht="15.75" x14ac:dyDescent="0.25">
      <c r="A119" s="59" t="s">
        <v>153</v>
      </c>
      <c r="B119" s="32">
        <f>+B110+1</f>
        <v>44182</v>
      </c>
      <c r="C119" s="60">
        <f>+C96+1</f>
        <v>44325</v>
      </c>
      <c r="D119" s="23" t="s">
        <v>154</v>
      </c>
      <c r="E119" s="23" t="s">
        <v>155</v>
      </c>
      <c r="F119" s="61" t="s">
        <v>156</v>
      </c>
    </row>
    <row r="120" spans="1:6" s="20" customFormat="1" ht="15.75" x14ac:dyDescent="0.25">
      <c r="A120" s="59"/>
      <c r="B120" s="32"/>
      <c r="C120" s="23"/>
      <c r="D120" s="23"/>
      <c r="E120" s="23"/>
      <c r="F120" s="61" t="s">
        <v>157</v>
      </c>
    </row>
    <row r="121" spans="1:6" s="20" customFormat="1" ht="15.75" x14ac:dyDescent="0.25">
      <c r="A121" s="59"/>
      <c r="B121" s="32"/>
      <c r="C121" s="23"/>
      <c r="D121" s="23"/>
      <c r="E121" s="23"/>
      <c r="F121" s="61" t="s">
        <v>158</v>
      </c>
    </row>
    <row r="122" spans="1:6" s="20" customFormat="1" ht="15.75" x14ac:dyDescent="0.25">
      <c r="A122" s="59"/>
      <c r="B122" s="32"/>
      <c r="C122" s="23"/>
      <c r="D122" s="23"/>
      <c r="E122" s="23"/>
      <c r="F122" s="61" t="s">
        <v>159</v>
      </c>
    </row>
    <row r="123" spans="1:6" s="20" customFormat="1" ht="15.75" x14ac:dyDescent="0.25">
      <c r="A123" s="59"/>
      <c r="B123" s="32"/>
      <c r="C123" s="23"/>
      <c r="D123" s="23"/>
      <c r="E123" s="23"/>
      <c r="F123" s="61" t="s">
        <v>160</v>
      </c>
    </row>
    <row r="124" spans="1:6" s="20" customFormat="1" ht="15.75" x14ac:dyDescent="0.25">
      <c r="A124" s="59"/>
      <c r="B124" s="32"/>
      <c r="C124" s="23"/>
      <c r="D124" s="23"/>
      <c r="E124" s="23"/>
      <c r="F124" s="61" t="s">
        <v>161</v>
      </c>
    </row>
    <row r="125" spans="1:6" s="20" customFormat="1" ht="15.75" x14ac:dyDescent="0.25">
      <c r="A125" s="59"/>
      <c r="B125" s="32"/>
      <c r="C125" s="23"/>
      <c r="D125" s="23"/>
      <c r="E125" s="23"/>
      <c r="F125" s="61" t="s">
        <v>162</v>
      </c>
    </row>
    <row r="126" spans="1:6" s="20" customFormat="1" ht="30" x14ac:dyDescent="0.25">
      <c r="A126" s="62"/>
      <c r="B126" s="63">
        <v>44152</v>
      </c>
      <c r="C126" s="64" t="s">
        <v>163</v>
      </c>
      <c r="D126" s="65" t="s">
        <v>164</v>
      </c>
      <c r="E126" s="66" t="s">
        <v>165</v>
      </c>
      <c r="F126" s="67" t="s">
        <v>166</v>
      </c>
    </row>
    <row r="127" spans="1:6" s="73" customFormat="1" ht="15.75" x14ac:dyDescent="0.25">
      <c r="A127" s="68"/>
      <c r="B127" s="69" t="s">
        <v>167</v>
      </c>
      <c r="C127" s="64" t="s">
        <v>163</v>
      </c>
      <c r="D127" s="70" t="s">
        <v>168</v>
      </c>
      <c r="E127" s="71" t="s">
        <v>12</v>
      </c>
      <c r="F127" s="72" t="s">
        <v>169</v>
      </c>
    </row>
    <row r="128" spans="1:6" s="73" customFormat="1" ht="15.75" x14ac:dyDescent="0.25">
      <c r="A128" s="68"/>
      <c r="B128" s="69" t="s">
        <v>167</v>
      </c>
      <c r="C128" s="64" t="s">
        <v>163</v>
      </c>
      <c r="D128" s="70" t="s">
        <v>170</v>
      </c>
      <c r="E128" s="71" t="s">
        <v>12</v>
      </c>
      <c r="F128" s="72" t="s">
        <v>171</v>
      </c>
    </row>
    <row r="129" spans="1:6" ht="15.75" x14ac:dyDescent="0.25">
      <c r="A129" s="74"/>
      <c r="B129" s="75"/>
      <c r="C129" s="76"/>
      <c r="D129" s="77" t="s">
        <v>172</v>
      </c>
      <c r="E129" s="78" t="s">
        <v>173</v>
      </c>
      <c r="F129" s="79"/>
    </row>
    <row r="130" spans="1:6" ht="33.75" customHeight="1" x14ac:dyDescent="0.25">
      <c r="A130" s="80" t="s">
        <v>174</v>
      </c>
      <c r="B130" s="81"/>
      <c r="C130" s="81"/>
      <c r="D130" s="81"/>
      <c r="E130" s="81"/>
      <c r="F130" s="82"/>
    </row>
    <row r="131" spans="1:6" ht="15.75" x14ac:dyDescent="0.25">
      <c r="A131" s="83" t="s">
        <v>175</v>
      </c>
      <c r="B131" s="84">
        <f>+B119+8</f>
        <v>44190</v>
      </c>
      <c r="C131" s="85" t="s">
        <v>176</v>
      </c>
      <c r="D131" s="76" t="s">
        <v>177</v>
      </c>
      <c r="E131" s="86" t="s">
        <v>178</v>
      </c>
      <c r="F131" s="79" t="s">
        <v>179</v>
      </c>
    </row>
    <row r="132" spans="1:6" ht="16.5" thickBot="1" x14ac:dyDescent="0.3">
      <c r="A132" s="87" t="s">
        <v>180</v>
      </c>
      <c r="B132" s="88" t="s">
        <v>181</v>
      </c>
      <c r="C132" s="85" t="s">
        <v>182</v>
      </c>
      <c r="D132" s="89" t="s">
        <v>177</v>
      </c>
      <c r="E132" s="90" t="str">
        <f>+E131</f>
        <v xml:space="preserve">1.5 Hour </v>
      </c>
      <c r="F132" s="91" t="s">
        <v>183</v>
      </c>
    </row>
  </sheetData>
  <mergeCells count="98">
    <mergeCell ref="A119:A125"/>
    <mergeCell ref="B119:B125"/>
    <mergeCell ref="C119:C125"/>
    <mergeCell ref="D119:D125"/>
    <mergeCell ref="E119:E125"/>
    <mergeCell ref="A130:F130"/>
    <mergeCell ref="A96:A118"/>
    <mergeCell ref="B96:B109"/>
    <mergeCell ref="C96:C118"/>
    <mergeCell ref="D96:D109"/>
    <mergeCell ref="E96:E109"/>
    <mergeCell ref="B110:B118"/>
    <mergeCell ref="D110:D118"/>
    <mergeCell ref="E110:E118"/>
    <mergeCell ref="A91:A95"/>
    <mergeCell ref="B91:B93"/>
    <mergeCell ref="C91:C95"/>
    <mergeCell ref="D91:D93"/>
    <mergeCell ref="E91:E93"/>
    <mergeCell ref="B94:B95"/>
    <mergeCell ref="D94:D95"/>
    <mergeCell ref="E94:E95"/>
    <mergeCell ref="A84:A90"/>
    <mergeCell ref="B84:B87"/>
    <mergeCell ref="C84:C90"/>
    <mergeCell ref="D84:D87"/>
    <mergeCell ref="E84:E87"/>
    <mergeCell ref="B88:B90"/>
    <mergeCell ref="D88:D90"/>
    <mergeCell ref="E88:E90"/>
    <mergeCell ref="A77:A83"/>
    <mergeCell ref="B77:B78"/>
    <mergeCell ref="C77:C83"/>
    <mergeCell ref="D77:D78"/>
    <mergeCell ref="E77:E78"/>
    <mergeCell ref="B79:B83"/>
    <mergeCell ref="D79:D83"/>
    <mergeCell ref="E79:E83"/>
    <mergeCell ref="A67:A76"/>
    <mergeCell ref="B67:B72"/>
    <mergeCell ref="C67:C76"/>
    <mergeCell ref="D67:D72"/>
    <mergeCell ref="E67:E72"/>
    <mergeCell ref="B73:B76"/>
    <mergeCell ref="D73:D76"/>
    <mergeCell ref="E73:E76"/>
    <mergeCell ref="A53:A66"/>
    <mergeCell ref="B53:B54"/>
    <mergeCell ref="C53:C66"/>
    <mergeCell ref="D53:D54"/>
    <mergeCell ref="E53:E54"/>
    <mergeCell ref="B55:B66"/>
    <mergeCell ref="D55:D60"/>
    <mergeCell ref="E55:E60"/>
    <mergeCell ref="D61:D66"/>
    <mergeCell ref="E61:E66"/>
    <mergeCell ref="A42:A52"/>
    <mergeCell ref="B42:B48"/>
    <mergeCell ref="C42:C52"/>
    <mergeCell ref="D42:D48"/>
    <mergeCell ref="E42:E48"/>
    <mergeCell ref="B49:B52"/>
    <mergeCell ref="D49:D52"/>
    <mergeCell ref="E49:E52"/>
    <mergeCell ref="A36:A41"/>
    <mergeCell ref="B36:B37"/>
    <mergeCell ref="C36:C41"/>
    <mergeCell ref="D36:D37"/>
    <mergeCell ref="E36:E37"/>
    <mergeCell ref="B38:B41"/>
    <mergeCell ref="D38:D41"/>
    <mergeCell ref="E38:E41"/>
    <mergeCell ref="A22:A35"/>
    <mergeCell ref="B22:B29"/>
    <mergeCell ref="C22:C35"/>
    <mergeCell ref="D22:D29"/>
    <mergeCell ref="E22:E29"/>
    <mergeCell ref="B30:B35"/>
    <mergeCell ref="D30:D35"/>
    <mergeCell ref="E30:E35"/>
    <mergeCell ref="A11:A21"/>
    <mergeCell ref="B11:B16"/>
    <mergeCell ref="C11:C21"/>
    <mergeCell ref="D11:D14"/>
    <mergeCell ref="E11:E14"/>
    <mergeCell ref="D15:D16"/>
    <mergeCell ref="E15:E16"/>
    <mergeCell ref="B17:B21"/>
    <mergeCell ref="D18:D21"/>
    <mergeCell ref="E18:E21"/>
    <mergeCell ref="A1:F1"/>
    <mergeCell ref="A2:F2"/>
    <mergeCell ref="A3:F3"/>
    <mergeCell ref="A6:A10"/>
    <mergeCell ref="C6:C10"/>
    <mergeCell ref="B7:B10"/>
    <mergeCell ref="D7:D10"/>
    <mergeCell ref="E7:E1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17th Batch - Weekend Revised</vt:lpstr>
      <vt:lpstr>'17th Batch - Weekend Revised'!Print_Area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2021-03-22T05:22:11Z</dcterms:created>
  <dcterms:modified xsi:type="dcterms:W3CDTF">2021-03-22T05:22:23Z</dcterms:modified>
</cp:coreProperties>
</file>