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xcel Next\Desktop\"/>
    </mc:Choice>
  </mc:AlternateContent>
  <bookViews>
    <workbookView xWindow="240" yWindow="45" windowWidth="20055" windowHeight="8190"/>
  </bookViews>
  <sheets>
    <sheet name="Sheet1" sheetId="6" r:id="rId1"/>
    <sheet name="Sheet2" sheetId="2" state="hidden" r:id="rId2"/>
    <sheet name="Sheet3" sheetId="3" state="hidden" r:id="rId3"/>
  </sheets>
  <externalReferences>
    <externalReference r:id="rId4"/>
  </externalReferences>
  <definedNames>
    <definedName name="_xlnm._FilterDatabase" localSheetId="0" hidden="1">Sheet1!$A$5:$H$174</definedName>
    <definedName name="circ">#REF!</definedName>
    <definedName name="list1">'[1]WB 1'!$A$1:$E$1</definedName>
    <definedName name="_xlnm.Print_Area" localSheetId="0">Sheet1!$A$5:$E$174</definedName>
    <definedName name="_xlnm.Print_Titles" localSheetId="0">Sheet1!$5:$5</definedName>
  </definedNames>
  <calcPr calcId="152511"/>
</workbook>
</file>

<file path=xl/calcChain.xml><?xml version="1.0" encoding="utf-8"?>
<calcChain xmlns="http://schemas.openxmlformats.org/spreadsheetml/2006/main">
  <c r="B8" i="6" l="1"/>
  <c r="B9" i="6" s="1"/>
  <c r="B10" i="6" s="1"/>
  <c r="B11" i="6" s="1"/>
  <c r="B12" i="6" s="1"/>
  <c r="B13" i="6" s="1"/>
  <c r="B14" i="6" s="1"/>
  <c r="B15" i="6" s="1"/>
  <c r="B16" i="6" s="1"/>
  <c r="B17" i="6" s="1"/>
  <c r="B18" i="6" s="1"/>
  <c r="B19" i="6" s="1"/>
  <c r="B20" i="6" s="1"/>
  <c r="B21" i="6" s="1"/>
  <c r="B22" i="6" s="1"/>
  <c r="B23" i="6" s="1"/>
  <c r="B24" i="6" s="1"/>
  <c r="B25" i="6" s="1"/>
  <c r="B26" i="6" s="1"/>
  <c r="B27" i="6" s="1"/>
  <c r="B28" i="6" s="1"/>
  <c r="B29" i="6" s="1"/>
  <c r="B30" i="6" s="1"/>
  <c r="B31" i="6" s="1"/>
  <c r="B32" i="6" s="1"/>
  <c r="B33" i="6" s="1"/>
  <c r="B34" i="6" s="1"/>
  <c r="B35" i="6" s="1"/>
  <c r="B36" i="6" s="1"/>
  <c r="B37" i="6" s="1"/>
  <c r="B38" i="6" s="1"/>
  <c r="B39" i="6" s="1"/>
  <c r="B40" i="6" s="1"/>
  <c r="B41" i="6" s="1"/>
  <c r="B42" i="6" s="1"/>
  <c r="B43" i="6" s="1"/>
  <c r="B44" i="6" s="1"/>
  <c r="B45" i="6" s="1"/>
  <c r="B46" i="6" s="1"/>
  <c r="B47" i="6" s="1"/>
  <c r="B48" i="6" s="1"/>
  <c r="B49" i="6" s="1"/>
  <c r="B50" i="6" s="1"/>
  <c r="B51" i="6" s="1"/>
  <c r="B52" i="6" s="1"/>
  <c r="B53" i="6" s="1"/>
  <c r="B54" i="6" s="1"/>
  <c r="B55" i="6" s="1"/>
  <c r="B56" i="6" s="1"/>
  <c r="B57" i="6" s="1"/>
  <c r="B58" i="6" s="1"/>
  <c r="B59" i="6" s="1"/>
  <c r="B60" i="6" s="1"/>
  <c r="B61" i="6" s="1"/>
  <c r="B62" i="6" s="1"/>
  <c r="B63" i="6" s="1"/>
  <c r="B64" i="6" s="1"/>
  <c r="B65" i="6" s="1"/>
  <c r="B66" i="6" s="1"/>
  <c r="B67" i="6" s="1"/>
  <c r="B68" i="6" s="1"/>
  <c r="B69" i="6" s="1"/>
  <c r="B70" i="6" s="1"/>
  <c r="B71" i="6" s="1"/>
  <c r="B72" i="6" s="1"/>
  <c r="B73" i="6" s="1"/>
  <c r="B74" i="6" s="1"/>
  <c r="B75" i="6" s="1"/>
  <c r="B76" i="6" s="1"/>
  <c r="B77" i="6" s="1"/>
  <c r="B78" i="6" s="1"/>
  <c r="B79" i="6" s="1"/>
  <c r="B80" i="6" s="1"/>
  <c r="B81" i="6" s="1"/>
  <c r="B82" i="6" s="1"/>
  <c r="B83" i="6" s="1"/>
  <c r="B84" i="6" s="1"/>
  <c r="B85" i="6" s="1"/>
  <c r="B86" i="6" s="1"/>
  <c r="B87" i="6" s="1"/>
  <c r="B88" i="6" s="1"/>
  <c r="B89" i="6" s="1"/>
  <c r="B90" i="6" s="1"/>
  <c r="B91" i="6" s="1"/>
  <c r="B92" i="6" s="1"/>
  <c r="B93" i="6" s="1"/>
  <c r="B94" i="6" s="1"/>
  <c r="B95" i="6" s="1"/>
  <c r="B96" i="6" s="1"/>
  <c r="B97" i="6" s="1"/>
  <c r="B98" i="6" s="1"/>
  <c r="B99" i="6" s="1"/>
  <c r="B100" i="6" s="1"/>
  <c r="B101" i="6" s="1"/>
  <c r="B102" i="6" s="1"/>
  <c r="B103" i="6" s="1"/>
  <c r="B104" i="6" s="1"/>
  <c r="B105" i="6" s="1"/>
  <c r="B106" i="6" s="1"/>
  <c r="B107" i="6" s="1"/>
  <c r="B108" i="6" s="1"/>
  <c r="B109" i="6" s="1"/>
  <c r="B110" i="6" s="1"/>
  <c r="B111" i="6" s="1"/>
  <c r="B112" i="6" s="1"/>
  <c r="B113" i="6" s="1"/>
  <c r="B114" i="6" s="1"/>
  <c r="B115" i="6" s="1"/>
  <c r="B116" i="6" s="1"/>
  <c r="B117" i="6" s="1"/>
  <c r="B118" i="6" s="1"/>
  <c r="B119" i="6" s="1"/>
  <c r="B120" i="6" s="1"/>
  <c r="B121" i="6" s="1"/>
  <c r="B122" i="6" s="1"/>
  <c r="B123" i="6" s="1"/>
  <c r="B124" i="6" s="1"/>
  <c r="B125" i="6" s="1"/>
  <c r="B126" i="6" s="1"/>
  <c r="B127" i="6" s="1"/>
  <c r="B128" i="6" s="1"/>
  <c r="B129" i="6" s="1"/>
  <c r="B130" i="6" s="1"/>
  <c r="B131" i="6" s="1"/>
  <c r="B132" i="6" s="1"/>
  <c r="B133" i="6" s="1"/>
  <c r="B134" i="6" s="1"/>
  <c r="B135" i="6" s="1"/>
  <c r="B136" i="6" s="1"/>
  <c r="B137" i="6" s="1"/>
  <c r="B138" i="6" s="1"/>
  <c r="B139" i="6" s="1"/>
  <c r="B140" i="6" s="1"/>
  <c r="B141" i="6" s="1"/>
  <c r="B142" i="6" s="1"/>
  <c r="B143" i="6" s="1"/>
  <c r="B144" i="6" s="1"/>
  <c r="B145" i="6" s="1"/>
  <c r="B146" i="6" s="1"/>
  <c r="B147" i="6" s="1"/>
  <c r="B148" i="6" s="1"/>
  <c r="B149" i="6" s="1"/>
  <c r="B150" i="6" s="1"/>
  <c r="B151" i="6" s="1"/>
  <c r="B152" i="6" s="1"/>
  <c r="B153" i="6" s="1"/>
  <c r="B154" i="6" s="1"/>
  <c r="B155" i="6" s="1"/>
  <c r="B156" i="6" s="1"/>
  <c r="B157" i="6" s="1"/>
  <c r="B158" i="6" s="1"/>
  <c r="B159" i="6" s="1"/>
  <c r="B160" i="6" s="1"/>
  <c r="B161" i="6" s="1"/>
  <c r="B162" i="6" s="1"/>
  <c r="B163" i="6" s="1"/>
  <c r="B164" i="6" s="1"/>
  <c r="B165" i="6" s="1"/>
  <c r="B166" i="6" s="1"/>
  <c r="B167" i="6" s="1"/>
  <c r="B168" i="6" s="1"/>
  <c r="B169" i="6" s="1"/>
  <c r="B170" i="6" s="1"/>
  <c r="B171" i="6" s="1"/>
  <c r="B172" i="6" s="1"/>
  <c r="B173" i="6" s="1"/>
  <c r="B174" i="6" s="1"/>
  <c r="F174" i="6" l="1"/>
  <c r="F173" i="6"/>
  <c r="F172" i="6"/>
  <c r="F171" i="6"/>
  <c r="F170" i="6"/>
  <c r="F168" i="6"/>
  <c r="F166" i="6"/>
  <c r="F164" i="6"/>
  <c r="F162" i="6"/>
  <c r="F160" i="6"/>
  <c r="F158" i="6"/>
  <c r="F156" i="6"/>
  <c r="F154" i="6"/>
  <c r="F152" i="6"/>
  <c r="F150" i="6"/>
  <c r="F147" i="6"/>
  <c r="F145" i="6"/>
  <c r="F143" i="6"/>
  <c r="F141" i="6"/>
  <c r="F139" i="6"/>
  <c r="F137" i="6"/>
  <c r="F134" i="6"/>
  <c r="F132" i="6"/>
  <c r="F130" i="6"/>
  <c r="F128" i="6"/>
  <c r="F126" i="6"/>
  <c r="F124" i="6"/>
  <c r="F122" i="6"/>
  <c r="G121" i="6"/>
  <c r="G119" i="6"/>
  <c r="G117" i="6"/>
  <c r="G114" i="6"/>
  <c r="G112" i="6"/>
  <c r="G6" i="6"/>
  <c r="C158" i="6"/>
  <c r="F12" i="6" l="1"/>
  <c r="G12" i="6"/>
  <c r="F20" i="6"/>
  <c r="G20" i="6"/>
  <c r="F28" i="6"/>
  <c r="G28" i="6"/>
  <c r="F36" i="6"/>
  <c r="G36" i="6"/>
  <c r="F44" i="6"/>
  <c r="G44" i="6"/>
  <c r="F52" i="6"/>
  <c r="G52" i="6"/>
  <c r="F60" i="6"/>
  <c r="G60" i="6"/>
  <c r="F68" i="6"/>
  <c r="G68" i="6"/>
  <c r="F78" i="6"/>
  <c r="G78" i="6"/>
  <c r="F9" i="6"/>
  <c r="G9" i="6"/>
  <c r="F13" i="6"/>
  <c r="G13" i="6"/>
  <c r="F17" i="6"/>
  <c r="G17" i="6"/>
  <c r="F21" i="6"/>
  <c r="G21" i="6"/>
  <c r="F25" i="6"/>
  <c r="G25" i="6"/>
  <c r="F29" i="6"/>
  <c r="G29" i="6"/>
  <c r="F33" i="6"/>
  <c r="G33" i="6"/>
  <c r="F37" i="6"/>
  <c r="G37" i="6"/>
  <c r="F41" i="6"/>
  <c r="G41" i="6"/>
  <c r="F45" i="6"/>
  <c r="G45" i="6"/>
  <c r="F49" i="6"/>
  <c r="G49" i="6"/>
  <c r="F53" i="6"/>
  <c r="G53" i="6"/>
  <c r="F57" i="6"/>
  <c r="G57" i="6"/>
  <c r="F61" i="6"/>
  <c r="G61" i="6"/>
  <c r="F65" i="6"/>
  <c r="G65" i="6"/>
  <c r="F69" i="6"/>
  <c r="G69" i="6"/>
  <c r="F75" i="6"/>
  <c r="G75" i="6"/>
  <c r="F79" i="6"/>
  <c r="G79" i="6"/>
  <c r="F83" i="6"/>
  <c r="G83" i="6"/>
  <c r="F87" i="6"/>
  <c r="G87" i="6"/>
  <c r="F91" i="6"/>
  <c r="G91" i="6"/>
  <c r="F95" i="6"/>
  <c r="G95" i="6"/>
  <c r="F99" i="6"/>
  <c r="G99" i="6"/>
  <c r="F103" i="6"/>
  <c r="G103" i="6"/>
  <c r="F107" i="6"/>
  <c r="G107" i="6"/>
  <c r="F111" i="6"/>
  <c r="G111" i="6"/>
  <c r="F115" i="6"/>
  <c r="G115" i="6"/>
  <c r="F118" i="6"/>
  <c r="G118" i="6"/>
  <c r="F125" i="6"/>
  <c r="G125" i="6"/>
  <c r="F129" i="6"/>
  <c r="G129" i="6"/>
  <c r="F133" i="6"/>
  <c r="G133" i="6"/>
  <c r="F136" i="6"/>
  <c r="G136" i="6"/>
  <c r="F140" i="6"/>
  <c r="G140" i="6"/>
  <c r="F144" i="6"/>
  <c r="G144" i="6"/>
  <c r="F148" i="6"/>
  <c r="G148" i="6"/>
  <c r="F151" i="6"/>
  <c r="G151" i="6"/>
  <c r="F155" i="6"/>
  <c r="G155" i="6"/>
  <c r="F159" i="6"/>
  <c r="G159" i="6"/>
  <c r="F163" i="6"/>
  <c r="G163" i="6"/>
  <c r="F167" i="6"/>
  <c r="G167" i="6"/>
  <c r="F6" i="6"/>
  <c r="H6" i="6" s="1"/>
  <c r="G173" i="6"/>
  <c r="H173" i="6" s="1"/>
  <c r="G171" i="6"/>
  <c r="H171" i="6" s="1"/>
  <c r="G168" i="6"/>
  <c r="H168" i="6" s="1"/>
  <c r="G164" i="6"/>
  <c r="H164" i="6" s="1"/>
  <c r="G160" i="6"/>
  <c r="H160" i="6" s="1"/>
  <c r="G156" i="6"/>
  <c r="H156" i="6" s="1"/>
  <c r="G152" i="6"/>
  <c r="H152" i="6" s="1"/>
  <c r="G145" i="6"/>
  <c r="H145" i="6" s="1"/>
  <c r="G141" i="6"/>
  <c r="H141" i="6" s="1"/>
  <c r="G137" i="6"/>
  <c r="H137" i="6" s="1"/>
  <c r="G134" i="6"/>
  <c r="H134" i="6" s="1"/>
  <c r="G130" i="6"/>
  <c r="H130" i="6" s="1"/>
  <c r="G126" i="6"/>
  <c r="H126" i="6" s="1"/>
  <c r="G122" i="6"/>
  <c r="H122" i="6" s="1"/>
  <c r="F117" i="6"/>
  <c r="H117" i="6" s="1"/>
  <c r="F26" i="6"/>
  <c r="G26" i="6"/>
  <c r="F34" i="6"/>
  <c r="G34" i="6"/>
  <c r="F42" i="6"/>
  <c r="G42" i="6"/>
  <c r="F50" i="6"/>
  <c r="G50" i="6"/>
  <c r="F58" i="6"/>
  <c r="G58" i="6"/>
  <c r="F62" i="6"/>
  <c r="G62" i="6"/>
  <c r="F66" i="6"/>
  <c r="G66" i="6"/>
  <c r="F70" i="6"/>
  <c r="G70" i="6"/>
  <c r="F76" i="6"/>
  <c r="G76" i="6"/>
  <c r="F84" i="6"/>
  <c r="G84" i="6"/>
  <c r="F92" i="6"/>
  <c r="G92" i="6"/>
  <c r="F96" i="6"/>
  <c r="G96" i="6"/>
  <c r="F100" i="6"/>
  <c r="G100" i="6"/>
  <c r="F108" i="6"/>
  <c r="G108" i="6"/>
  <c r="F10" i="6"/>
  <c r="G10" i="6"/>
  <c r="F14" i="6"/>
  <c r="G14" i="6"/>
  <c r="F18" i="6"/>
  <c r="G18" i="6"/>
  <c r="F22" i="6"/>
  <c r="G22" i="6"/>
  <c r="F30" i="6"/>
  <c r="G30" i="6"/>
  <c r="F38" i="6"/>
  <c r="G38" i="6"/>
  <c r="F46" i="6"/>
  <c r="G46" i="6"/>
  <c r="F54" i="6"/>
  <c r="G54" i="6"/>
  <c r="F80" i="6"/>
  <c r="G80" i="6"/>
  <c r="F88" i="6"/>
  <c r="G88" i="6"/>
  <c r="F104" i="6"/>
  <c r="G104" i="6"/>
  <c r="F7" i="6"/>
  <c r="G7" i="6"/>
  <c r="F11" i="6"/>
  <c r="G11" i="6"/>
  <c r="F15" i="6"/>
  <c r="G15" i="6"/>
  <c r="F19" i="6"/>
  <c r="G19" i="6"/>
  <c r="F23" i="6"/>
  <c r="G23" i="6"/>
  <c r="F27" i="6"/>
  <c r="G27" i="6"/>
  <c r="F31" i="6"/>
  <c r="G31" i="6"/>
  <c r="F35" i="6"/>
  <c r="G35" i="6"/>
  <c r="F39" i="6"/>
  <c r="G39" i="6"/>
  <c r="F43" i="6"/>
  <c r="G43" i="6"/>
  <c r="F47" i="6"/>
  <c r="G47" i="6"/>
  <c r="F51" i="6"/>
  <c r="G51" i="6"/>
  <c r="F55" i="6"/>
  <c r="G55" i="6"/>
  <c r="F59" i="6"/>
  <c r="G59" i="6"/>
  <c r="F63" i="6"/>
  <c r="G63" i="6"/>
  <c r="F67" i="6"/>
  <c r="G67" i="6"/>
  <c r="F71" i="6"/>
  <c r="G71" i="6"/>
  <c r="F73" i="6"/>
  <c r="G73" i="6"/>
  <c r="F77" i="6"/>
  <c r="G77" i="6"/>
  <c r="F81" i="6"/>
  <c r="G81" i="6"/>
  <c r="F85" i="6"/>
  <c r="G85" i="6"/>
  <c r="F89" i="6"/>
  <c r="G89" i="6"/>
  <c r="F93" i="6"/>
  <c r="G93" i="6"/>
  <c r="F97" i="6"/>
  <c r="G97" i="6"/>
  <c r="F101" i="6"/>
  <c r="G101" i="6"/>
  <c r="F105" i="6"/>
  <c r="G105" i="6"/>
  <c r="F109" i="6"/>
  <c r="G109" i="6"/>
  <c r="F113" i="6"/>
  <c r="G113" i="6"/>
  <c r="F116" i="6"/>
  <c r="G116" i="6"/>
  <c r="F120" i="6"/>
  <c r="G120" i="6"/>
  <c r="F123" i="6"/>
  <c r="G123" i="6"/>
  <c r="F127" i="6"/>
  <c r="G127" i="6"/>
  <c r="F131" i="6"/>
  <c r="G131" i="6"/>
  <c r="F135" i="6"/>
  <c r="G135" i="6"/>
  <c r="F138" i="6"/>
  <c r="G138" i="6"/>
  <c r="F142" i="6"/>
  <c r="G142" i="6"/>
  <c r="F146" i="6"/>
  <c r="G146" i="6"/>
  <c r="F149" i="6"/>
  <c r="G149" i="6"/>
  <c r="F153" i="6"/>
  <c r="G153" i="6"/>
  <c r="F157" i="6"/>
  <c r="G157" i="6"/>
  <c r="F161" i="6"/>
  <c r="G161" i="6"/>
  <c r="F165" i="6"/>
  <c r="G165" i="6"/>
  <c r="F169" i="6"/>
  <c r="G169" i="6"/>
  <c r="G174" i="6"/>
  <c r="H174" i="6" s="1"/>
  <c r="G172" i="6"/>
  <c r="H172" i="6" s="1"/>
  <c r="G170" i="6"/>
  <c r="H170" i="6" s="1"/>
  <c r="G166" i="6"/>
  <c r="H166" i="6" s="1"/>
  <c r="G162" i="6"/>
  <c r="H162" i="6" s="1"/>
  <c r="G158" i="6"/>
  <c r="H158" i="6" s="1"/>
  <c r="G154" i="6"/>
  <c r="H154" i="6" s="1"/>
  <c r="G150" i="6"/>
  <c r="H150" i="6" s="1"/>
  <c r="G147" i="6"/>
  <c r="H147" i="6" s="1"/>
  <c r="G143" i="6"/>
  <c r="H143" i="6" s="1"/>
  <c r="G139" i="6"/>
  <c r="H139" i="6" s="1"/>
  <c r="G132" i="6"/>
  <c r="H132" i="6" s="1"/>
  <c r="G128" i="6"/>
  <c r="H128" i="6" s="1"/>
  <c r="G124" i="6"/>
  <c r="H124" i="6" s="1"/>
  <c r="F121" i="6"/>
  <c r="H121" i="6" s="1"/>
  <c r="F114" i="6"/>
  <c r="H114" i="6" s="1"/>
  <c r="F8" i="6"/>
  <c r="G8" i="6"/>
  <c r="F16" i="6"/>
  <c r="G16" i="6"/>
  <c r="F24" i="6"/>
  <c r="G24" i="6"/>
  <c r="F32" i="6"/>
  <c r="G32" i="6"/>
  <c r="F40" i="6"/>
  <c r="G40" i="6"/>
  <c r="F48" i="6"/>
  <c r="G48" i="6"/>
  <c r="F56" i="6"/>
  <c r="G56" i="6"/>
  <c r="F64" i="6"/>
  <c r="G64" i="6"/>
  <c r="F72" i="6"/>
  <c r="G72" i="6"/>
  <c r="F74" i="6"/>
  <c r="G74" i="6"/>
  <c r="F82" i="6"/>
  <c r="G82" i="6"/>
  <c r="F86" i="6"/>
  <c r="G86" i="6"/>
  <c r="F90" i="6"/>
  <c r="G90" i="6"/>
  <c r="F94" i="6"/>
  <c r="G94" i="6"/>
  <c r="F98" i="6"/>
  <c r="G98" i="6"/>
  <c r="F102" i="6"/>
  <c r="G102" i="6"/>
  <c r="F106" i="6"/>
  <c r="G106" i="6"/>
  <c r="F110" i="6"/>
  <c r="G110" i="6"/>
  <c r="F119" i="6"/>
  <c r="H119" i="6" s="1"/>
  <c r="F112" i="6"/>
  <c r="H112" i="6" s="1"/>
  <c r="C8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51" i="6"/>
  <c r="C52" i="6"/>
  <c r="C53" i="6"/>
  <c r="C54" i="6"/>
  <c r="C55" i="6"/>
  <c r="C56" i="6"/>
  <c r="C57" i="6"/>
  <c r="C58" i="6"/>
  <c r="C59" i="6"/>
  <c r="C60" i="6"/>
  <c r="C61" i="6"/>
  <c r="C62" i="6"/>
  <c r="C63" i="6"/>
  <c r="C64" i="6"/>
  <c r="C65" i="6"/>
  <c r="C66" i="6"/>
  <c r="C67" i="6"/>
  <c r="C68" i="6"/>
  <c r="C69" i="6"/>
  <c r="C70" i="6"/>
  <c r="C71" i="6"/>
  <c r="C72" i="6"/>
  <c r="C73" i="6"/>
  <c r="C74" i="6"/>
  <c r="C75" i="6"/>
  <c r="C76" i="6"/>
  <c r="C77" i="6"/>
  <c r="C78" i="6"/>
  <c r="C79" i="6"/>
  <c r="C80" i="6"/>
  <c r="C81" i="6"/>
  <c r="C82" i="6"/>
  <c r="C83" i="6"/>
  <c r="C84" i="6"/>
  <c r="C85" i="6"/>
  <c r="C86" i="6"/>
  <c r="C87" i="6"/>
  <c r="C88" i="6"/>
  <c r="C89" i="6"/>
  <c r="C90" i="6"/>
  <c r="C91" i="6"/>
  <c r="C92" i="6"/>
  <c r="C93" i="6"/>
  <c r="C94" i="6"/>
  <c r="C95" i="6"/>
  <c r="C96" i="6"/>
  <c r="C97" i="6"/>
  <c r="C98" i="6"/>
  <c r="C99" i="6"/>
  <c r="C100" i="6"/>
  <c r="C101" i="6"/>
  <c r="C102" i="6"/>
  <c r="C103" i="6"/>
  <c r="C104" i="6"/>
  <c r="C105" i="6"/>
  <c r="C106" i="6"/>
  <c r="C107" i="6"/>
  <c r="C108" i="6"/>
  <c r="C109" i="6"/>
  <c r="C110" i="6"/>
  <c r="C111" i="6"/>
  <c r="C112" i="6"/>
  <c r="C113" i="6"/>
  <c r="C114" i="6"/>
  <c r="C115" i="6"/>
  <c r="C116" i="6"/>
  <c r="C117" i="6"/>
  <c r="C118" i="6"/>
  <c r="C119" i="6"/>
  <c r="C120" i="6"/>
  <c r="C121" i="6"/>
  <c r="C122" i="6"/>
  <c r="C123" i="6"/>
  <c r="C124" i="6"/>
  <c r="C125" i="6"/>
  <c r="C126" i="6"/>
  <c r="C127" i="6"/>
  <c r="C128" i="6"/>
  <c r="C129" i="6"/>
  <c r="C130" i="6"/>
  <c r="C131" i="6"/>
  <c r="C132" i="6"/>
  <c r="C133" i="6"/>
  <c r="C134" i="6"/>
  <c r="C135" i="6"/>
  <c r="C136" i="6"/>
  <c r="C137" i="6"/>
  <c r="C138" i="6"/>
  <c r="C139" i="6"/>
  <c r="C140" i="6"/>
  <c r="C141" i="6"/>
  <c r="C142" i="6"/>
  <c r="C143" i="6"/>
  <c r="C144" i="6"/>
  <c r="C145" i="6"/>
  <c r="C146" i="6"/>
  <c r="C147" i="6"/>
  <c r="C148" i="6"/>
  <c r="C149" i="6"/>
  <c r="C150" i="6"/>
  <c r="C151" i="6"/>
  <c r="C152" i="6"/>
  <c r="C153" i="6"/>
  <c r="C154" i="6"/>
  <c r="C155" i="6"/>
  <c r="C156" i="6"/>
  <c r="C157" i="6"/>
  <c r="C159" i="6"/>
  <c r="C160" i="6"/>
  <c r="C161" i="6"/>
  <c r="C162" i="6"/>
  <c r="C163" i="6"/>
  <c r="C164" i="6"/>
  <c r="C165" i="6"/>
  <c r="C166" i="6"/>
  <c r="C167" i="6"/>
  <c r="C168" i="6"/>
  <c r="C169" i="6"/>
  <c r="C170" i="6"/>
  <c r="C171" i="6"/>
  <c r="C172" i="6"/>
  <c r="C173" i="6"/>
  <c r="C174" i="6"/>
  <c r="C7" i="6"/>
  <c r="B7" i="6"/>
  <c r="H20" i="6" l="1"/>
  <c r="H15" i="6"/>
  <c r="H7" i="6"/>
  <c r="H88" i="6"/>
  <c r="H46" i="6"/>
  <c r="H30" i="6"/>
  <c r="H18" i="6"/>
  <c r="H10" i="6"/>
  <c r="H100" i="6"/>
  <c r="H92" i="6"/>
  <c r="H76" i="6"/>
  <c r="H66" i="6"/>
  <c r="H58" i="6"/>
  <c r="H42" i="6"/>
  <c r="H26" i="6"/>
  <c r="H163" i="6"/>
  <c r="H155" i="6"/>
  <c r="H148" i="6"/>
  <c r="H140" i="6"/>
  <c r="H133" i="6"/>
  <c r="H125" i="6"/>
  <c r="H115" i="6"/>
  <c r="H107" i="6"/>
  <c r="H99" i="6"/>
  <c r="H91" i="6"/>
  <c r="H83" i="6"/>
  <c r="H75" i="6"/>
  <c r="H65" i="6"/>
  <c r="H57" i="6"/>
  <c r="H49" i="6"/>
  <c r="H41" i="6"/>
  <c r="H33" i="6"/>
  <c r="H25" i="6"/>
  <c r="H17" i="6"/>
  <c r="H9" i="6"/>
  <c r="H68" i="6"/>
  <c r="H52" i="6"/>
  <c r="H36" i="6"/>
  <c r="H98" i="6"/>
  <c r="H82" i="6"/>
  <c r="H56" i="6"/>
  <c r="H24" i="6"/>
  <c r="H165" i="6"/>
  <c r="H149" i="6"/>
  <c r="H135" i="6"/>
  <c r="H120" i="6"/>
  <c r="H105" i="6"/>
  <c r="H89" i="6"/>
  <c r="H73" i="6"/>
  <c r="H59" i="6"/>
  <c r="H43" i="6"/>
  <c r="H27" i="6"/>
  <c r="H11" i="6"/>
  <c r="H80" i="6"/>
  <c r="H38" i="6"/>
  <c r="H14" i="6"/>
  <c r="H96" i="6"/>
  <c r="H70" i="6"/>
  <c r="H50" i="6"/>
  <c r="H167" i="6"/>
  <c r="H159" i="6"/>
  <c r="H151" i="6"/>
  <c r="H136" i="6"/>
  <c r="H129" i="6"/>
  <c r="H118" i="6"/>
  <c r="H111" i="6"/>
  <c r="H103" i="6"/>
  <c r="H95" i="6"/>
  <c r="H87" i="6"/>
  <c r="H79" i="6"/>
  <c r="H69" i="6"/>
  <c r="H61" i="6"/>
  <c r="H53" i="6"/>
  <c r="H45" i="6"/>
  <c r="H37" i="6"/>
  <c r="H29" i="6"/>
  <c r="H21" i="6"/>
  <c r="H13" i="6"/>
  <c r="H106" i="6"/>
  <c r="H90" i="6"/>
  <c r="H72" i="6"/>
  <c r="H40" i="6"/>
  <c r="H8" i="6"/>
  <c r="H157" i="6"/>
  <c r="H142" i="6"/>
  <c r="H127" i="6"/>
  <c r="H113" i="6"/>
  <c r="H97" i="6"/>
  <c r="H81" i="6"/>
  <c r="H67" i="6"/>
  <c r="H51" i="6"/>
  <c r="H35" i="6"/>
  <c r="H19" i="6"/>
  <c r="H104" i="6"/>
  <c r="H54" i="6"/>
  <c r="H22" i="6"/>
  <c r="H108" i="6"/>
  <c r="H84" i="6"/>
  <c r="H62" i="6"/>
  <c r="H34" i="6"/>
  <c r="H144" i="6"/>
  <c r="H78" i="6"/>
  <c r="H60" i="6"/>
  <c r="H44" i="6"/>
  <c r="H28" i="6"/>
  <c r="H12" i="6"/>
  <c r="H110" i="6"/>
  <c r="H102" i="6"/>
  <c r="H94" i="6"/>
  <c r="H86" i="6"/>
  <c r="H74" i="6"/>
  <c r="H64" i="6"/>
  <c r="H48" i="6"/>
  <c r="H32" i="6"/>
  <c r="H16" i="6"/>
  <c r="H169" i="6"/>
  <c r="H161" i="6"/>
  <c r="H153" i="6"/>
  <c r="H146" i="6"/>
  <c r="H138" i="6"/>
  <c r="H131" i="6"/>
  <c r="H123" i="6"/>
  <c r="H116" i="6"/>
  <c r="H109" i="6"/>
  <c r="H101" i="6"/>
  <c r="H93" i="6"/>
  <c r="H85" i="6"/>
  <c r="H77" i="6"/>
  <c r="H71" i="6"/>
  <c r="H63" i="6"/>
  <c r="H55" i="6"/>
  <c r="H47" i="6"/>
  <c r="H39" i="6"/>
  <c r="H31" i="6"/>
  <c r="H23" i="6"/>
  <c r="G3" i="6"/>
  <c r="F3" i="6"/>
  <c r="E17" i="2"/>
  <c r="E18" i="2"/>
  <c r="E19" i="2"/>
  <c r="E20" i="2"/>
  <c r="E21" i="2"/>
  <c r="E22" i="2"/>
  <c r="E16" i="2"/>
  <c r="E6" i="2"/>
  <c r="E7" i="2"/>
  <c r="E8" i="2"/>
  <c r="E9" i="2"/>
  <c r="E10" i="2"/>
  <c r="E11" i="2"/>
  <c r="E12" i="2"/>
  <c r="E13" i="2"/>
  <c r="E14" i="2"/>
  <c r="E5" i="2"/>
</calcChain>
</file>

<file path=xl/sharedStrings.xml><?xml version="1.0" encoding="utf-8"?>
<sst xmlns="http://schemas.openxmlformats.org/spreadsheetml/2006/main" count="436" uniqueCount="375">
  <si>
    <t>comments.mp4</t>
  </si>
  <si>
    <t>views.mp4</t>
  </si>
  <si>
    <t>hyperlink.mp4</t>
  </si>
  <si>
    <t>chart_basic_1.mp4</t>
  </si>
  <si>
    <t>chart_basic_2.mp4</t>
  </si>
  <si>
    <t>chart_thermo.mp4</t>
  </si>
  <si>
    <t>chart_multiaxis.mp4</t>
  </si>
  <si>
    <t>chart_explodedpie.mp4</t>
  </si>
  <si>
    <t>3DConsol_1.mp4</t>
  </si>
  <si>
    <t>3DConsol_2.mp4</t>
  </si>
  <si>
    <t>tables1.mp4</t>
  </si>
  <si>
    <t>formulaaudit1.mp4</t>
  </si>
  <si>
    <t>security1.mp4</t>
  </si>
  <si>
    <t>printing.mp4</t>
  </si>
  <si>
    <t>chart_tricks_1.mp4</t>
  </si>
  <si>
    <t>chart_tricks_2.mp4</t>
  </si>
  <si>
    <t>security2.mp4</t>
  </si>
  <si>
    <t>http://www.excelnext.in/cci_l3/</t>
  </si>
  <si>
    <t>http://www.excelnext.in/cci_l4/</t>
  </si>
  <si>
    <t>http://office.microsoft.com/en-us/help/video-whats-new-in-excel-2013-VA102834141.aspx</t>
  </si>
  <si>
    <t>Table Concept and Applications</t>
  </si>
  <si>
    <t>More on Custom Formats</t>
  </si>
  <si>
    <t>Color Sorting</t>
  </si>
  <si>
    <t>Data Validation - Drop Down List using named range &amp; INDIRECT()</t>
  </si>
  <si>
    <t>Remove Duplicates</t>
  </si>
  <si>
    <t>Personal Financial Planning - PMT() - Calculating Loan EMI</t>
  </si>
  <si>
    <t>Personal Financial Planning - FV() - Calculating SIP's Corpus Fund value</t>
  </si>
  <si>
    <t>Financial Formulas</t>
  </si>
  <si>
    <t>Macros</t>
  </si>
  <si>
    <t>Charts</t>
  </si>
  <si>
    <t>Projects:</t>
  </si>
  <si>
    <t>SUMIFS "&gt;=" Date, Nos</t>
  </si>
  <si>
    <t>Overlapping Dates</t>
  </si>
  <si>
    <t>26 AS</t>
  </si>
  <si>
    <t>OFFSET</t>
  </si>
  <si>
    <t>Iteration</t>
  </si>
  <si>
    <t>Flash Fill</t>
  </si>
  <si>
    <t>Slicer</t>
  </si>
  <si>
    <t>FORMULATEXT</t>
  </si>
  <si>
    <t>ISFORMULA</t>
  </si>
  <si>
    <t>Topics:</t>
  </si>
  <si>
    <t>Jojobera</t>
  </si>
  <si>
    <t>Modeloff Data Cleaning</t>
  </si>
  <si>
    <t>Badaun, Bareilly w. OFFSET and MATCH</t>
  </si>
  <si>
    <t>Sparklines</t>
  </si>
  <si>
    <t>Array Formulas CSE</t>
  </si>
  <si>
    <t>Solver Add In</t>
  </si>
  <si>
    <t>Font (Wingdings - C Formatting)</t>
  </si>
  <si>
    <t>F9</t>
  </si>
  <si>
    <t>Track Changes</t>
  </si>
  <si>
    <t>Very Hidden vs. Hidden</t>
  </si>
  <si>
    <t>Add RUPEE sign</t>
  </si>
  <si>
    <t>Control Panel settings - date, currency</t>
  </si>
  <si>
    <t>QAT</t>
  </si>
  <si>
    <t>Customise Ribbon</t>
  </si>
  <si>
    <t>Importing data from CSV, TXT file</t>
  </si>
  <si>
    <t>Cell Value based Shape</t>
  </si>
  <si>
    <t>SECTION</t>
  </si>
  <si>
    <t>TOPIC</t>
  </si>
  <si>
    <t>SN</t>
  </si>
  <si>
    <t>X</t>
  </si>
  <si>
    <t>Pivot Table Timeline</t>
  </si>
  <si>
    <t>Pivot Table Calc Fields</t>
  </si>
  <si>
    <t>SUMPRODUCT() advanced</t>
  </si>
  <si>
    <t>Big</t>
  </si>
  <si>
    <t>Small</t>
  </si>
  <si>
    <t>Medium</t>
  </si>
  <si>
    <t>CHOOSE with Radio Button</t>
  </si>
  <si>
    <t>Splitting Name, Address (Alt Entered data) in individual rows</t>
  </si>
  <si>
    <t>Trending Up Down Arrows - SIGN() + CF and CHAR 233,233)</t>
  </si>
  <si>
    <t>0101 How to use this section?</t>
  </si>
  <si>
    <t>0102 The "ONE" Universal shortcut &amp; a faster Copy-Paste technique</t>
  </si>
  <si>
    <t>0103 AutoFill selected cell(s) with pre-defined formula/text/no.</t>
  </si>
  <si>
    <t>0104 Navigating across Worksheets; Data Table selection &amp; manoeuvring</t>
  </si>
  <si>
    <t>0105 Adding/Deleting/Selecting Rows/Columns</t>
  </si>
  <si>
    <t>0106 For "Formula" One Speedstars</t>
  </si>
  <si>
    <t>0107 Formatting cells</t>
  </si>
  <si>
    <t>0108 Using Quick Access Toolbar (QAT)</t>
  </si>
  <si>
    <t>0109 Formula auditing magic</t>
  </si>
  <si>
    <t>0201 MAX() in Financial Modeling</t>
  </si>
  <si>
    <t>0202 LARGE() &amp; SMALL() - for bidding/auction pricing strategies</t>
  </si>
  <si>
    <t>0203 Advanced ROUND() Tricks with ROUNDUP() &amp; ROUNDDOWN() - 1 of 2</t>
  </si>
  <si>
    <t>0204 Advanced ROUND() Tricks with ROUNDUP() &amp; ROUNDDOWN() - 2 of 2</t>
  </si>
  <si>
    <t>0205 COUNT() vs. COUNTA() vs. COUNTBLANK() vs. COUNTIFS()</t>
  </si>
  <si>
    <t>0206 SUMPRODUCT() for weighted average computation</t>
  </si>
  <si>
    <t>0207 POWER() vs. Caret sign ( ^ )</t>
  </si>
  <si>
    <t>0301 Formatting Tricks incl. Special Custom Formats</t>
  </si>
  <si>
    <t>0302 Format Painter - "Uninterrupted Click-ability"</t>
  </si>
  <si>
    <t>0303 Defining Cell Style - for "one-click" universal change</t>
  </si>
  <si>
    <t>0304 Transferring (Merging) Cell Style from one workbook to another</t>
  </si>
  <si>
    <t>0305 Cell drag-n-drop Auto Fill Options + Activation Setting</t>
  </si>
  <si>
    <t>0306 Cell drag-n-drop Auto Fill Options - Yr-end, Month-end, AlphaNumeric, Fill - Justify</t>
  </si>
  <si>
    <t>0307 Cell drag-n-drop Auto Fill Options vs. EOMONTH() - End of Year/Quarter/Month</t>
  </si>
  <si>
    <t>0308 Paste Special - Transpose vs. TRANSPOSE()</t>
  </si>
  <si>
    <t>0401 Cell Referencing ($) - 1 of 2</t>
  </si>
  <si>
    <t>0402 Cell Referencing ($) - 2 of 2</t>
  </si>
  <si>
    <t>0501 Go To (Special) - Formulas with Errors</t>
  </si>
  <si>
    <t>0502 Go To (Special) - Formulas without Errors</t>
  </si>
  <si>
    <t>0503 Go To (Special) w. Ctrl+Enter</t>
  </si>
  <si>
    <t>0504 Go To (Special) - Fill Intermittent Blank Cells - Case 1</t>
  </si>
  <si>
    <t>0505 Go To (Special) - Fill Intermittent Blank Cells - Case 2</t>
  </si>
  <si>
    <t>0506 Go To (Special) - Visible Cells w. Shortcut</t>
  </si>
  <si>
    <t>0601 Vertical Sort - 1-level &amp; 2-level</t>
  </si>
  <si>
    <t>0602 Custom Sort</t>
  </si>
  <si>
    <t>0603 Sort Trick - add alternate blank rows in-between existing rows</t>
  </si>
  <si>
    <t>0604 Horizontal Sorting (Left to Right) - auto-realigning 100s of columns</t>
  </si>
  <si>
    <t>0605 Filter - Basics</t>
  </si>
  <si>
    <t>0606 Filter - Choosing the dataset correctly</t>
  </si>
  <si>
    <t>0607 Filter analysis w. shortcuts</t>
  </si>
  <si>
    <t>0608 Filter - SUBTOTAL() for calculations</t>
  </si>
  <si>
    <t>0609 Filter - SUBTOTAL() 9 vs. 109 series</t>
  </si>
  <si>
    <t>0610 Filter - Applying 2 or more Filters simultaneously on the same sheet</t>
  </si>
  <si>
    <t>0611 Filter - Color Filter &amp; Text Filter</t>
  </si>
  <si>
    <t>0612 Advanced Filter - Basics</t>
  </si>
  <si>
    <t>0613 Advanced Filter - Differential Criteria</t>
  </si>
  <si>
    <t>0614 Advanced Filter - More parameters</t>
  </si>
  <si>
    <t>0701 Dates - Important Concepts 1 of 2</t>
  </si>
  <si>
    <t>0702 Dates - Important Concepts 2 of 2</t>
  </si>
  <si>
    <t>0703 Date Formulas - DAY(), MONTH(), YEAR(), DATE()</t>
  </si>
  <si>
    <t>0704 Date Formulas - TEXT()</t>
  </si>
  <si>
    <t>0705 Date Formulas - WEEKDAY(), WORKDAY(), NETWORKDAYS()</t>
  </si>
  <si>
    <t>0706 Date Formulas - WORKDAY.INTL() for deadline/due date calculations w. custom weekends/holidays</t>
  </si>
  <si>
    <t>0707 Date Formulas - NETWORKDAY.INTL() for no. of business days calculations w. custom weekends/holidays</t>
  </si>
  <si>
    <t>0708 Date Formulas - TODAY() and NOW() w. Shortcut</t>
  </si>
  <si>
    <t>0709 Date Formulas - EOMONTH() for Financial Modeling, Budgets, Due Dates</t>
  </si>
  <si>
    <t>0710 Date Formulas - EDATE() for Financial Modeling, Budgets, Due Dates</t>
  </si>
  <si>
    <t>0801 Data Validation - Drop Down List using hard coded text &amp; pre-defined range</t>
  </si>
  <si>
    <t>0802 Data Validation - Drop Down List using named range</t>
  </si>
  <si>
    <t>0803 Data Validation - Numbers w. Error Alert and Input Message</t>
  </si>
  <si>
    <t>0804 Data Validation - Dates w. Error Alert and Circle Invalid Data</t>
  </si>
  <si>
    <t>0805 Data Validation - Text Length w. Error Alert</t>
  </si>
  <si>
    <t>0806 Data Validation - Custom w. formula logic</t>
  </si>
  <si>
    <t>0901 Grouping/UnGrouping Columns and Rows - 1 of 2</t>
  </si>
  <si>
    <t>0902 Grouping/UnGrouping Columns and Rows - 2 of 2</t>
  </si>
  <si>
    <t>0903 Grouping Trick: Changing placement of Grouping Button</t>
  </si>
  <si>
    <t>0904 Cell Gridlines: Turning On/Off</t>
  </si>
  <si>
    <t>1001 Pivot Table - Why should you learn?</t>
  </si>
  <si>
    <t>1002 Pivot Table - Pre-requisites</t>
  </si>
  <si>
    <t>1003 Pivot Table - How to create one?</t>
  </si>
  <si>
    <t>1004 Pivot Table - Exploring Pivot Table grid (Fields)</t>
  </si>
  <si>
    <t>1005 Pivot Table - Value Field Settings - "Summarize Values By" - Sum, Average, Count, Max etc.</t>
  </si>
  <si>
    <t>1006 Pivot Table - Value Field Settings - "Show Values As" - Percentage (%) of Grand Total</t>
  </si>
  <si>
    <t>1007 Pivot Table - Value Field Settings - "Show Values As" - Percentage (%) of Column/Row Total</t>
  </si>
  <si>
    <t>1008 Pivot Table - Grouping - Numbers</t>
  </si>
  <si>
    <t>1009 Pivot Table - Grouping - Dates [Years, Months etc.]</t>
  </si>
  <si>
    <t>1010 Pivot Table - Grouping - Text</t>
  </si>
  <si>
    <t>1011 Pivot Table - Refresh vs. Refresh All, Change Data Source and creating Dynamic Table Data Source</t>
  </si>
  <si>
    <t>1012 Pivot Table - Auto Refresh</t>
  </si>
  <si>
    <t>1013 Pivot Table - Pivot Chart Shortcut and Sparklines</t>
  </si>
  <si>
    <t>1014 Pivot Table - Drill Down option</t>
  </si>
  <si>
    <t>1015 Pivot Table - Report Filter - Generating 100s of reports in few seconds</t>
  </si>
  <si>
    <t>1016 Pivot Table - Slicer vs. Report Filter</t>
  </si>
  <si>
    <t>1017 Pivot Table - Practice - Sales Data Analysis - 1 of 2I (%, Grouping, Chart, Report Filter Pages)</t>
  </si>
  <si>
    <t>1018 Pivot Table - Practice - Sales Data Analysis - 2 of 2 (Slicer)</t>
  </si>
  <si>
    <t>1019 Pivot Table - Practice - Closing Stock Analysis</t>
  </si>
  <si>
    <t>1101 VLOOKUP() for Starters</t>
  </si>
  <si>
    <t>1102 VLOOKUP w. TRUE vs. FALSE</t>
  </si>
  <si>
    <t>1103 VLOOKUP w. TRUE - applications</t>
  </si>
  <si>
    <t>1104 HLOOKUP() vs. VLOOKUP()</t>
  </si>
  <si>
    <t>1105 MATCH() - Basics</t>
  </si>
  <si>
    <t>1106 MATCH() match_type: -1 vs. 0 vs. 1</t>
  </si>
  <si>
    <t>1107 2-D Lookup (Vertical + Horizontal) - VLOOKUP w. MATCH</t>
  </si>
  <si>
    <t>1108 2-D Lookup - VLOOKUP w. MATCH - Framework</t>
  </si>
  <si>
    <t>1109 2-D Lookup - VLOOKUP w. MATCH - Common Mistake #1</t>
  </si>
  <si>
    <t>1110 2-D Lookup - VLOOKUP w. MATCH - Common Mistake #2</t>
  </si>
  <si>
    <t>1112 2-D Lookup (Horizontal + Vertical) - HLOOKUP w. MATCH</t>
  </si>
  <si>
    <t>1113 INDIRECT() - Basics</t>
  </si>
  <si>
    <t>1114 INDIRECT() w. Range Naming - Applications</t>
  </si>
  <si>
    <t>1115 3-D Lookup - VLOOKUP() w. MATCH() w. INDIRECT() - Question</t>
  </si>
  <si>
    <t>1116 3-D Lookup - VLOOKUP() w. MATCH() w. INDIRECT() - Answer</t>
  </si>
  <si>
    <t>1117 Reverse Lookup - Question</t>
  </si>
  <si>
    <t>1118 Reverse Lookup - INDEX() w. MATCH() - 1 of 2</t>
  </si>
  <si>
    <t>1119 Reverse Lookup - INDEX() w. MATCH() - 2 of 2</t>
  </si>
  <si>
    <t>1120 SUMIFS(): Conditional Summation (1 criteria)</t>
  </si>
  <si>
    <t>1121 SUMIFS(): Conditional Summation (2 criteria)</t>
  </si>
  <si>
    <t>1122 SUMIFS(): Conditional Summation (3 criteria) w. date range</t>
  </si>
  <si>
    <t>1123 SUMIFS(): Condition based Selective Cumulative Running Total</t>
  </si>
  <si>
    <t>1124 COUNTIFS() - Single/Multiple Criteria: Duplicate Count, Instance No.</t>
  </si>
  <si>
    <t>1201 Text Formulas – Change Case using UPPER(), PROPER() &amp; LOWER()</t>
  </si>
  <si>
    <t>1202 Text Formulas – Remove Leading, Trailing &amp; excess Intermittent spaces using TRIM()</t>
  </si>
  <si>
    <t>1203 Text Formulas – Using LEN() &amp; TRIM() together</t>
  </si>
  <si>
    <t>1204 Text Formulas – T(), N() &amp; VALUE()</t>
  </si>
  <si>
    <t>1205 Text Formulas – REPT() for artifical Column Chart in a Cell</t>
  </si>
  <si>
    <t>1206 Text Formulas – REPT() &amp; LEN() for adding leading zeroes before incomplete Cheque Nos.</t>
  </si>
  <si>
    <t>1208 Find &amp; Replace – Using Wildcard character ( * )</t>
  </si>
  <si>
    <t>1209 Find &amp; Replace – Using Wildcard character ( ? )</t>
  </si>
  <si>
    <t>1210 Find &amp; Replace – Neutralising Wildcard characters to remove them from data</t>
  </si>
  <si>
    <t>1211 Find &amp; Replace – Word vs. Excel</t>
  </si>
  <si>
    <t>1212 Find &amp; Replace – Cell Format</t>
  </si>
  <si>
    <t>1213 Text to Columns – Basics (Delimited)</t>
  </si>
  <si>
    <t>1214 Text to Columns – Basics (Fixed Width) + Hidden Trick</t>
  </si>
  <si>
    <t>1215 Text to Columns – Cleaning up numbers w. trailing minus sign</t>
  </si>
  <si>
    <t>1216 Text to Columns – Cleaning up numbers w. leading "Dr/Cr" text</t>
  </si>
  <si>
    <t>1217 Text to Columns – Correcting invalid Dates (DMY)</t>
  </si>
  <si>
    <t>1218 Text to Columns – Correcting invalid Dates (YMD)</t>
  </si>
  <si>
    <t>1219 Text Formulas – LEFT(), RIGHT() &amp; SEARCH() - 1 of 2</t>
  </si>
  <si>
    <t>1301 Logical formulas: ISNUMBER(), ISTEXT(), ISBLANK(), ISERROR(), ISFORMULA()</t>
  </si>
  <si>
    <t>1302 Logical formulas: Basics of IF() and Nested IF()</t>
  </si>
  <si>
    <t>1303 Logical formulas: AND(), OR()</t>
  </si>
  <si>
    <t>1304 Logical formulas: Combining IF() w. AND() &amp; OR()</t>
  </si>
  <si>
    <t>1401 Conditional Formatting: Actual vs. Budget Comparison through Arrows</t>
  </si>
  <si>
    <t>1402 Conditional Formatting: w. Drop-down list based Input</t>
  </si>
  <si>
    <t>1403 Conditional Formatting: Data Bars, Color Scales, Icon Sets</t>
  </si>
  <si>
    <t>1404 Conditional Formatting: Blanks, Errors, Values, Duplicates</t>
  </si>
  <si>
    <t>1405 Conditional Formatting: Formula based (Colored rows based in user input)</t>
  </si>
  <si>
    <t>1406 Conditional Formatting: Formula based w. AND() - 2-way input Coloring</t>
  </si>
  <si>
    <t>1501 What IF Analysis – Using Form Control Buttons from Developer Tab (Spin Bar, Scroll Bar)</t>
  </si>
  <si>
    <t>1502 What IF Analysis – Limitations of Spin Bar, Scroll Bar</t>
  </si>
  <si>
    <t>1504 What IF Analysis – Goal Seek</t>
  </si>
  <si>
    <t>1505 What IF Analysis – Data Tables Basics (Sensitivity Analysis) - 2 Inputs &amp; 1 Output</t>
  </si>
  <si>
    <t>1506 What IF Analysis – Data Tables Basics (Sensitivity Analysis) - with PMT for Loan EMI</t>
  </si>
  <si>
    <t>1507 What IF Analysis – Data Tables Basics (Sensitivity Analysis) - 2 Inputs &amp; multiple Output - Question</t>
  </si>
  <si>
    <t>1508 What IF Analysis – Data Tables Basics (Sensitivity Analysis) - 2 Inputs &amp; multiple Output - Answer</t>
  </si>
  <si>
    <t>1601 Subtotal - Creating a 1-level SubTotal on a Sorted list</t>
  </si>
  <si>
    <t>1602 Subtotal - Deleting a SubTotal</t>
  </si>
  <si>
    <t>1603 Subtotal - Creating a 2-level SubTotal on a Sorted list</t>
  </si>
  <si>
    <t>1604 Subtotal - Coloring the Subtotal rows with different Color</t>
  </si>
  <si>
    <t>1605 Consolidate - 2 Dimensions</t>
  </si>
  <si>
    <t>1606 Consolidate - 3 Dimensions</t>
  </si>
  <si>
    <t>1701 Cell level Security</t>
  </si>
  <si>
    <t>1702 Cell level Security Challenge</t>
  </si>
  <si>
    <t>1703 Sheet level Security</t>
  </si>
  <si>
    <t>1704 File level Security</t>
  </si>
  <si>
    <t>1801 Printing - Rows to Repeat at Top (Print Titles)</t>
  </si>
  <si>
    <t>1802 Printing - Gridlines</t>
  </si>
  <si>
    <t>1803 Printing - Custom Header &amp; Footer</t>
  </si>
  <si>
    <t>1804 Printing - Page Order - Vertical vs. Horizontal</t>
  </si>
  <si>
    <t>1902 Split Windows, Viewing multiple Windows - For working with different workbooks, worksheets &amp; scattered cell ranges simultaneously</t>
  </si>
  <si>
    <t>1903 Hyperlinking (Ctrl+K)</t>
  </si>
  <si>
    <t>1220 Text Formulas – LEFT(), RIGHT() &amp; SEARCH() - 2 of 2</t>
  </si>
  <si>
    <t>1221 Text Formulas – MID() &amp; LEN()</t>
  </si>
  <si>
    <t>1407 Conditional Formatting:  Formula based w. COUNTIFS() - Highlighting inputs if from restricted list</t>
  </si>
  <si>
    <t>1111 2-D Lookup - VLOOKUP w. MATCH - Practice Exercise</t>
  </si>
  <si>
    <t>1805 Printing - Tricks for Financial Analysts - Check underlying formulas</t>
  </si>
  <si>
    <t>1806 Printing - Tricks for Financial Analysts - Cell Comments</t>
  </si>
  <si>
    <t>1807 Printing - Print Entire Workbook</t>
  </si>
  <si>
    <t>1604A Subtotal - Trick to Merge blocks of cells with similar names</t>
  </si>
  <si>
    <t>Duration</t>
  </si>
  <si>
    <t>00</t>
  </si>
  <si>
    <t>0000 Introduction</t>
  </si>
  <si>
    <t>Mins</t>
  </si>
  <si>
    <t>Secs</t>
  </si>
  <si>
    <t>1901 Comments - Shortcuts, Inserting Picture in Comment Box</t>
  </si>
  <si>
    <t>Mins Final</t>
  </si>
  <si>
    <t>05:12</t>
  </si>
  <si>
    <t>01:16</t>
  </si>
  <si>
    <t>03:22</t>
  </si>
  <si>
    <t>01:15</t>
  </si>
  <si>
    <t>04:32</t>
  </si>
  <si>
    <t>03:06</t>
  </si>
  <si>
    <t>06:18</t>
  </si>
  <si>
    <t>04:37</t>
  </si>
  <si>
    <t>04:43</t>
  </si>
  <si>
    <t>04:51</t>
  </si>
  <si>
    <t>02:43</t>
  </si>
  <si>
    <t>02:37</t>
  </si>
  <si>
    <t>03:42</t>
  </si>
  <si>
    <t>06:36</t>
  </si>
  <si>
    <t>03:19</t>
  </si>
  <si>
    <t>03:33</t>
  </si>
  <si>
    <t>02:38</t>
  </si>
  <si>
    <t>05:16</t>
  </si>
  <si>
    <t>01:55</t>
  </si>
  <si>
    <t>04:00</t>
  </si>
  <si>
    <t>01:19</t>
  </si>
  <si>
    <t>02:46</t>
  </si>
  <si>
    <t>01:11</t>
  </si>
  <si>
    <t>04:17</t>
  </si>
  <si>
    <t>03:01</t>
  </si>
  <si>
    <t>02:39</t>
  </si>
  <si>
    <t>02:01</t>
  </si>
  <si>
    <t>02:07</t>
  </si>
  <si>
    <t>05:58</t>
  </si>
  <si>
    <t>02:03</t>
  </si>
  <si>
    <t>02:23</t>
  </si>
  <si>
    <t>02:57</t>
  </si>
  <si>
    <t>03:28</t>
  </si>
  <si>
    <t>03:36</t>
  </si>
  <si>
    <t>01:25</t>
  </si>
  <si>
    <t>02:51</t>
  </si>
  <si>
    <t>05:04</t>
  </si>
  <si>
    <t>02:18</t>
  </si>
  <si>
    <t>01:12</t>
  </si>
  <si>
    <t>04:28</t>
  </si>
  <si>
    <t>04:09</t>
  </si>
  <si>
    <t>03:08</t>
  </si>
  <si>
    <t>03:15</t>
  </si>
  <si>
    <t>04:04</t>
  </si>
  <si>
    <t>02:14</t>
  </si>
  <si>
    <t>03:05</t>
  </si>
  <si>
    <t>03:51</t>
  </si>
  <si>
    <t>01:43</t>
  </si>
  <si>
    <t>01:29</t>
  </si>
  <si>
    <t>03:40</t>
  </si>
  <si>
    <t>03:54</t>
  </si>
  <si>
    <t>02:36</t>
  </si>
  <si>
    <t>03:50</t>
  </si>
  <si>
    <t>01:36</t>
  </si>
  <si>
    <t>01:35</t>
  </si>
  <si>
    <t>02:00</t>
  </si>
  <si>
    <t>00:40</t>
  </si>
  <si>
    <t>01:40</t>
  </si>
  <si>
    <t>00:49</t>
  </si>
  <si>
    <t>03:57</t>
  </si>
  <si>
    <t>02:24</t>
  </si>
  <si>
    <t>03:20</t>
  </si>
  <si>
    <t>02:21</t>
  </si>
  <si>
    <t>03:37</t>
  </si>
  <si>
    <t>04:07</t>
  </si>
  <si>
    <t>03:35</t>
  </si>
  <si>
    <t>06:17</t>
  </si>
  <si>
    <t>00:41</t>
  </si>
  <si>
    <t>02:12</t>
  </si>
  <si>
    <t>00:59</t>
  </si>
  <si>
    <t>03:38</t>
  </si>
  <si>
    <t>02:32</t>
  </si>
  <si>
    <t>06:59</t>
  </si>
  <si>
    <t>07:51</t>
  </si>
  <si>
    <t>07:15</t>
  </si>
  <si>
    <t>05:59</t>
  </si>
  <si>
    <t>02:44</t>
  </si>
  <si>
    <t>03:45</t>
  </si>
  <si>
    <t>05:52</t>
  </si>
  <si>
    <t>01:18</t>
  </si>
  <si>
    <t>03:47</t>
  </si>
  <si>
    <t>02:19</t>
  </si>
  <si>
    <t>06:11</t>
  </si>
  <si>
    <t>06:47</t>
  </si>
  <si>
    <t>06:00</t>
  </si>
  <si>
    <t>07:09</t>
  </si>
  <si>
    <t>03:26</t>
  </si>
  <si>
    <t>08:12</t>
  </si>
  <si>
    <t>06:05</t>
  </si>
  <si>
    <t>04:26</t>
  </si>
  <si>
    <t>04:10</t>
  </si>
  <si>
    <t>05:18</t>
  </si>
  <si>
    <t>05:29</t>
  </si>
  <si>
    <t>06:08</t>
  </si>
  <si>
    <t>01:41</t>
  </si>
  <si>
    <t>01:32</t>
  </si>
  <si>
    <t>01:14</t>
  </si>
  <si>
    <t>03:07</t>
  </si>
  <si>
    <t>06:04</t>
  </si>
  <si>
    <t>04:29</t>
  </si>
  <si>
    <t>02:49</t>
  </si>
  <si>
    <t>03:23</t>
  </si>
  <si>
    <t>03:17</t>
  </si>
  <si>
    <t>02:25</t>
  </si>
  <si>
    <t>03:41</t>
  </si>
  <si>
    <t>04:16</t>
  </si>
  <si>
    <t>05:17</t>
  </si>
  <si>
    <t>05:13</t>
  </si>
  <si>
    <t>03:34</t>
  </si>
  <si>
    <t>05:45</t>
  </si>
  <si>
    <t>03:14</t>
  </si>
  <si>
    <t>02:29</t>
  </si>
  <si>
    <t>05:01</t>
  </si>
  <si>
    <t>05:20</t>
  </si>
  <si>
    <t>04:12</t>
  </si>
  <si>
    <t>05:07</t>
  </si>
  <si>
    <t>04:01</t>
  </si>
  <si>
    <t>04:31</t>
  </si>
  <si>
    <t>08:20</t>
  </si>
  <si>
    <t>05:32</t>
  </si>
  <si>
    <t>04:05</t>
  </si>
  <si>
    <t>07:53</t>
  </si>
  <si>
    <t>06:39</t>
  </si>
  <si>
    <t>05:36</t>
  </si>
  <si>
    <t>02:45</t>
  </si>
  <si>
    <t>02:52</t>
  </si>
  <si>
    <t>01:48</t>
  </si>
  <si>
    <t>01:47</t>
  </si>
  <si>
    <t>04:21</t>
  </si>
  <si>
    <t>07:06</t>
  </si>
  <si>
    <t>Advanced Excel Ninja by Rishabh Pugalia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</si>
</sst>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.0_);_(* \(#,##0.0\);_(* &quot;-&quot;??_);_(@_)"/>
  </numFmts>
  <fonts count="3" x14ac:knownFonts="1">
    <font>
      <sz val="10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">
    <xf numFmtId="0" fontId="0" fillId="0" borderId="0" xfId="0"/>
    <xf numFmtId="43" fontId="2" fillId="0" borderId="0" xfId="1" applyFont="1"/>
    <xf numFmtId="0" fontId="2" fillId="2" borderId="0" xfId="0" applyFont="1" applyFill="1"/>
    <xf numFmtId="0" fontId="2" fillId="0" borderId="0" xfId="0" applyFont="1"/>
    <xf numFmtId="0" fontId="0" fillId="0" borderId="0" xfId="0" applyFont="1"/>
    <xf numFmtId="0" fontId="0" fillId="3" borderId="0" xfId="0" applyFont="1" applyFill="1"/>
    <xf numFmtId="0" fontId="0" fillId="0" borderId="0" xfId="0" quotePrefix="1" applyFont="1"/>
    <xf numFmtId="164" fontId="1" fillId="0" borderId="0" xfId="1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XCEL%20NEXT/CD_JUN%202010/2011/MAR/Excel%20Next%20-%20Mar%202011/Excel%20Next/eModules_Mar%202011/II/Practic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"/>
      <sheetName val="WB"/>
      <sheetName val="WB SOL"/>
      <sheetName val="WB 1"/>
      <sheetName val="WB SOL 1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5-Digit County Code</v>
          </cell>
          <cell r="B1" t="str">
            <v>State Name</v>
          </cell>
          <cell r="C1" t="str">
            <v>County Name</v>
          </cell>
          <cell r="D1" t="str">
            <v>Metropolitan Designation</v>
          </cell>
          <cell r="E1" t="str">
            <v>Welfare Budget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I221"/>
  <sheetViews>
    <sheetView tabSelected="1" workbookViewId="0">
      <pane ySplit="5" topLeftCell="A168" activePane="bottomLeft" state="frozen"/>
      <selection pane="bottomLeft" activeCell="B10" sqref="B10"/>
    </sheetView>
  </sheetViews>
  <sheetFormatPr defaultRowHeight="12.75" x14ac:dyDescent="0.2"/>
  <cols>
    <col min="1" max="1" width="7.5703125" bestFit="1" customWidth="1"/>
    <col min="2" max="3" width="6.42578125" customWidth="1"/>
    <col min="4" max="4" width="88.85546875" style="4" customWidth="1"/>
    <col min="6" max="8" width="0" hidden="1" customWidth="1"/>
  </cols>
  <sheetData>
    <row r="2" spans="1:8" x14ac:dyDescent="0.2">
      <c r="D2" s="3" t="s">
        <v>374</v>
      </c>
    </row>
    <row r="3" spans="1:8" x14ac:dyDescent="0.2">
      <c r="F3" s="1">
        <f>SUM(F6:F174)/60</f>
        <v>9.1666666666666661</v>
      </c>
      <c r="G3" s="1">
        <f>SUM(G6:G174)/3600</f>
        <v>1.2433333333333334</v>
      </c>
    </row>
    <row r="5" spans="1:8" x14ac:dyDescent="0.2">
      <c r="A5" s="2" t="s">
        <v>57</v>
      </c>
      <c r="B5" s="2" t="s">
        <v>59</v>
      </c>
      <c r="C5" s="2"/>
      <c r="D5" s="2" t="s">
        <v>58</v>
      </c>
      <c r="E5" s="2" t="s">
        <v>237</v>
      </c>
      <c r="F5" s="5" t="s">
        <v>240</v>
      </c>
      <c r="G5" s="5" t="s">
        <v>241</v>
      </c>
      <c r="H5" s="4" t="s">
        <v>243</v>
      </c>
    </row>
    <row r="6" spans="1:8" x14ac:dyDescent="0.2">
      <c r="A6" s="4"/>
      <c r="B6" s="4">
        <v>1</v>
      </c>
      <c r="C6" s="6" t="s">
        <v>238</v>
      </c>
      <c r="D6" s="4" t="s">
        <v>239</v>
      </c>
      <c r="E6" s="4" t="s">
        <v>244</v>
      </c>
      <c r="F6" s="4">
        <f>IFERROR(VALUE(LEFT(E6,2)),0)</f>
        <v>5</v>
      </c>
      <c r="G6" s="4">
        <f>IFERROR(VALUE(RIGHT(E6,2)),0)</f>
        <v>12</v>
      </c>
      <c r="H6" s="7">
        <f>F6+G6/60</f>
        <v>5.2</v>
      </c>
    </row>
    <row r="7" spans="1:8" x14ac:dyDescent="0.2">
      <c r="A7" s="4">
        <v>1</v>
      </c>
      <c r="B7" s="4">
        <f>B6+1</f>
        <v>2</v>
      </c>
      <c r="C7" s="4" t="str">
        <f>LEFT(D7,2)</f>
        <v>01</v>
      </c>
      <c r="D7" s="4" t="s">
        <v>70</v>
      </c>
      <c r="E7" s="4" t="s">
        <v>245</v>
      </c>
      <c r="F7" s="4">
        <f t="shared" ref="F7:F70" si="0">IFERROR(VALUE(LEFT(E7,2)),0)</f>
        <v>1</v>
      </c>
      <c r="G7" s="4">
        <f t="shared" ref="G7:G70" si="1">IFERROR(VALUE(RIGHT(E7,2)),0)</f>
        <v>16</v>
      </c>
      <c r="H7" s="7">
        <f t="shared" ref="H7:H70" si="2">F7+G7/60</f>
        <v>1.2666666666666666</v>
      </c>
    </row>
    <row r="8" spans="1:8" x14ac:dyDescent="0.2">
      <c r="A8" s="4">
        <v>1</v>
      </c>
      <c r="B8" s="4">
        <f t="shared" ref="B8:B71" si="3">B7+1</f>
        <v>3</v>
      </c>
      <c r="C8" s="4" t="str">
        <f t="shared" ref="C8:C71" si="4">LEFT(D8,2)</f>
        <v>01</v>
      </c>
      <c r="D8" s="4" t="s">
        <v>71</v>
      </c>
      <c r="E8" s="4" t="s">
        <v>246</v>
      </c>
      <c r="F8" s="4">
        <f t="shared" si="0"/>
        <v>3</v>
      </c>
      <c r="G8" s="4">
        <f t="shared" si="1"/>
        <v>22</v>
      </c>
      <c r="H8" s="7">
        <f t="shared" si="2"/>
        <v>3.3666666666666667</v>
      </c>
    </row>
    <row r="9" spans="1:8" x14ac:dyDescent="0.2">
      <c r="A9" s="4">
        <v>1</v>
      </c>
      <c r="B9" s="4">
        <f t="shared" si="3"/>
        <v>4</v>
      </c>
      <c r="C9" s="4" t="str">
        <f t="shared" si="4"/>
        <v>01</v>
      </c>
      <c r="D9" s="4" t="s">
        <v>72</v>
      </c>
      <c r="E9" s="4" t="s">
        <v>247</v>
      </c>
      <c r="F9" s="4">
        <f t="shared" si="0"/>
        <v>1</v>
      </c>
      <c r="G9" s="4">
        <f t="shared" si="1"/>
        <v>15</v>
      </c>
      <c r="H9" s="7">
        <f t="shared" si="2"/>
        <v>1.25</v>
      </c>
    </row>
    <row r="10" spans="1:8" x14ac:dyDescent="0.2">
      <c r="A10" s="4">
        <v>1</v>
      </c>
      <c r="B10" s="4">
        <f t="shared" si="3"/>
        <v>5</v>
      </c>
      <c r="C10" s="4" t="str">
        <f t="shared" si="4"/>
        <v>01</v>
      </c>
      <c r="D10" s="4" t="s">
        <v>73</v>
      </c>
      <c r="E10" s="4" t="s">
        <v>248</v>
      </c>
      <c r="F10" s="4">
        <f t="shared" si="0"/>
        <v>4</v>
      </c>
      <c r="G10" s="4">
        <f t="shared" si="1"/>
        <v>32</v>
      </c>
      <c r="H10" s="7">
        <f t="shared" si="2"/>
        <v>4.5333333333333332</v>
      </c>
    </row>
    <row r="11" spans="1:8" x14ac:dyDescent="0.2">
      <c r="A11" s="4">
        <v>1</v>
      </c>
      <c r="B11" s="4">
        <f t="shared" si="3"/>
        <v>6</v>
      </c>
      <c r="C11" s="4" t="str">
        <f t="shared" si="4"/>
        <v>01</v>
      </c>
      <c r="D11" s="4" t="s">
        <v>74</v>
      </c>
      <c r="E11" s="4" t="s">
        <v>249</v>
      </c>
      <c r="F11" s="4">
        <f t="shared" si="0"/>
        <v>3</v>
      </c>
      <c r="G11" s="4">
        <f t="shared" si="1"/>
        <v>6</v>
      </c>
      <c r="H11" s="7">
        <f t="shared" si="2"/>
        <v>3.1</v>
      </c>
    </row>
    <row r="12" spans="1:8" x14ac:dyDescent="0.2">
      <c r="A12" s="4">
        <v>1</v>
      </c>
      <c r="B12" s="4">
        <f t="shared" si="3"/>
        <v>7</v>
      </c>
      <c r="C12" s="4" t="str">
        <f t="shared" si="4"/>
        <v>01</v>
      </c>
      <c r="D12" s="4" t="s">
        <v>75</v>
      </c>
      <c r="E12" s="4" t="s">
        <v>250</v>
      </c>
      <c r="F12" s="4">
        <f t="shared" si="0"/>
        <v>6</v>
      </c>
      <c r="G12" s="4">
        <f t="shared" si="1"/>
        <v>18</v>
      </c>
      <c r="H12" s="7">
        <f t="shared" si="2"/>
        <v>6.3</v>
      </c>
    </row>
    <row r="13" spans="1:8" x14ac:dyDescent="0.2">
      <c r="A13" s="4">
        <v>1</v>
      </c>
      <c r="B13" s="4">
        <f t="shared" si="3"/>
        <v>8</v>
      </c>
      <c r="C13" s="4" t="str">
        <f t="shared" si="4"/>
        <v>01</v>
      </c>
      <c r="D13" s="4" t="s">
        <v>76</v>
      </c>
      <c r="E13" s="4" t="s">
        <v>251</v>
      </c>
      <c r="F13" s="4">
        <f t="shared" si="0"/>
        <v>4</v>
      </c>
      <c r="G13" s="4">
        <f t="shared" si="1"/>
        <v>37</v>
      </c>
      <c r="H13" s="7">
        <f t="shared" si="2"/>
        <v>4.6166666666666671</v>
      </c>
    </row>
    <row r="14" spans="1:8" x14ac:dyDescent="0.2">
      <c r="A14" s="4">
        <v>1</v>
      </c>
      <c r="B14" s="4">
        <f t="shared" si="3"/>
        <v>9</v>
      </c>
      <c r="C14" s="4" t="str">
        <f t="shared" si="4"/>
        <v>01</v>
      </c>
      <c r="D14" s="4" t="s">
        <v>77</v>
      </c>
      <c r="E14" s="4" t="s">
        <v>252</v>
      </c>
      <c r="F14" s="4">
        <f t="shared" si="0"/>
        <v>4</v>
      </c>
      <c r="G14" s="4">
        <f t="shared" si="1"/>
        <v>43</v>
      </c>
      <c r="H14" s="7">
        <f t="shared" si="2"/>
        <v>4.7166666666666668</v>
      </c>
    </row>
    <row r="15" spans="1:8" x14ac:dyDescent="0.2">
      <c r="A15" s="4">
        <v>1</v>
      </c>
      <c r="B15" s="4">
        <f t="shared" si="3"/>
        <v>10</v>
      </c>
      <c r="C15" s="4" t="str">
        <f t="shared" si="4"/>
        <v>01</v>
      </c>
      <c r="D15" s="4" t="s">
        <v>78</v>
      </c>
      <c r="E15" s="4" t="s">
        <v>253</v>
      </c>
      <c r="F15" s="4">
        <f t="shared" si="0"/>
        <v>4</v>
      </c>
      <c r="G15" s="4">
        <f t="shared" si="1"/>
        <v>51</v>
      </c>
      <c r="H15" s="7">
        <f t="shared" si="2"/>
        <v>4.8499999999999996</v>
      </c>
    </row>
    <row r="16" spans="1:8" x14ac:dyDescent="0.2">
      <c r="A16" s="4">
        <v>2</v>
      </c>
      <c r="B16" s="4">
        <f t="shared" si="3"/>
        <v>11</v>
      </c>
      <c r="C16" s="4" t="str">
        <f t="shared" si="4"/>
        <v>02</v>
      </c>
      <c r="D16" s="4" t="s">
        <v>79</v>
      </c>
      <c r="E16" s="4" t="s">
        <v>254</v>
      </c>
      <c r="F16" s="4">
        <f t="shared" si="0"/>
        <v>2</v>
      </c>
      <c r="G16" s="4">
        <f t="shared" si="1"/>
        <v>43</v>
      </c>
      <c r="H16" s="7">
        <f t="shared" si="2"/>
        <v>2.7166666666666668</v>
      </c>
    </row>
    <row r="17" spans="1:8" x14ac:dyDescent="0.2">
      <c r="A17" s="4">
        <v>2</v>
      </c>
      <c r="B17" s="4">
        <f t="shared" si="3"/>
        <v>12</v>
      </c>
      <c r="C17" s="4" t="str">
        <f t="shared" si="4"/>
        <v>02</v>
      </c>
      <c r="D17" s="4" t="s">
        <v>80</v>
      </c>
      <c r="E17" s="4" t="s">
        <v>255</v>
      </c>
      <c r="F17" s="4">
        <f t="shared" si="0"/>
        <v>2</v>
      </c>
      <c r="G17" s="4">
        <f t="shared" si="1"/>
        <v>37</v>
      </c>
      <c r="H17" s="7">
        <f t="shared" si="2"/>
        <v>2.6166666666666667</v>
      </c>
    </row>
    <row r="18" spans="1:8" x14ac:dyDescent="0.2">
      <c r="A18" s="4">
        <v>2</v>
      </c>
      <c r="B18" s="4">
        <f t="shared" si="3"/>
        <v>13</v>
      </c>
      <c r="C18" s="4" t="str">
        <f t="shared" si="4"/>
        <v>02</v>
      </c>
      <c r="D18" s="4" t="s">
        <v>81</v>
      </c>
      <c r="E18" s="4" t="s">
        <v>256</v>
      </c>
      <c r="F18" s="4">
        <f t="shared" si="0"/>
        <v>3</v>
      </c>
      <c r="G18" s="4">
        <f t="shared" si="1"/>
        <v>42</v>
      </c>
      <c r="H18" s="7">
        <f t="shared" si="2"/>
        <v>3.7</v>
      </c>
    </row>
    <row r="19" spans="1:8" x14ac:dyDescent="0.2">
      <c r="A19" s="4">
        <v>2</v>
      </c>
      <c r="B19" s="4">
        <f t="shared" si="3"/>
        <v>14</v>
      </c>
      <c r="C19" s="4" t="str">
        <f t="shared" si="4"/>
        <v>02</v>
      </c>
      <c r="D19" s="4" t="s">
        <v>82</v>
      </c>
      <c r="E19" s="4" t="s">
        <v>257</v>
      </c>
      <c r="F19" s="4">
        <f t="shared" si="0"/>
        <v>6</v>
      </c>
      <c r="G19" s="4">
        <f t="shared" si="1"/>
        <v>36</v>
      </c>
      <c r="H19" s="7">
        <f t="shared" si="2"/>
        <v>6.6</v>
      </c>
    </row>
    <row r="20" spans="1:8" x14ac:dyDescent="0.2">
      <c r="A20" s="4">
        <v>2</v>
      </c>
      <c r="B20" s="4">
        <f t="shared" si="3"/>
        <v>15</v>
      </c>
      <c r="C20" s="4" t="str">
        <f t="shared" si="4"/>
        <v>02</v>
      </c>
      <c r="D20" s="4" t="s">
        <v>83</v>
      </c>
      <c r="E20" s="4" t="s">
        <v>258</v>
      </c>
      <c r="F20" s="4">
        <f t="shared" si="0"/>
        <v>3</v>
      </c>
      <c r="G20" s="4">
        <f t="shared" si="1"/>
        <v>19</v>
      </c>
      <c r="H20" s="7">
        <f t="shared" si="2"/>
        <v>3.3166666666666664</v>
      </c>
    </row>
    <row r="21" spans="1:8" x14ac:dyDescent="0.2">
      <c r="A21" s="4">
        <v>2</v>
      </c>
      <c r="B21" s="4">
        <f t="shared" si="3"/>
        <v>16</v>
      </c>
      <c r="C21" s="4" t="str">
        <f t="shared" si="4"/>
        <v>02</v>
      </c>
      <c r="D21" s="4" t="s">
        <v>84</v>
      </c>
      <c r="E21" s="4" t="s">
        <v>259</v>
      </c>
      <c r="F21" s="4">
        <f t="shared" si="0"/>
        <v>3</v>
      </c>
      <c r="G21" s="4">
        <f t="shared" si="1"/>
        <v>33</v>
      </c>
      <c r="H21" s="7">
        <f t="shared" si="2"/>
        <v>3.55</v>
      </c>
    </row>
    <row r="22" spans="1:8" x14ac:dyDescent="0.2">
      <c r="A22" s="4">
        <v>2</v>
      </c>
      <c r="B22" s="4">
        <f t="shared" si="3"/>
        <v>17</v>
      </c>
      <c r="C22" s="4" t="str">
        <f t="shared" si="4"/>
        <v>02</v>
      </c>
      <c r="D22" s="4" t="s">
        <v>85</v>
      </c>
      <c r="E22" s="4" t="s">
        <v>260</v>
      </c>
      <c r="F22" s="4">
        <f t="shared" si="0"/>
        <v>2</v>
      </c>
      <c r="G22" s="4">
        <f t="shared" si="1"/>
        <v>38</v>
      </c>
      <c r="H22" s="7">
        <f t="shared" si="2"/>
        <v>2.6333333333333333</v>
      </c>
    </row>
    <row r="23" spans="1:8" x14ac:dyDescent="0.2">
      <c r="A23" s="4">
        <v>3</v>
      </c>
      <c r="B23" s="4">
        <f t="shared" si="3"/>
        <v>18</v>
      </c>
      <c r="C23" s="4" t="str">
        <f t="shared" si="4"/>
        <v>03</v>
      </c>
      <c r="D23" s="4" t="s">
        <v>86</v>
      </c>
      <c r="E23" s="4" t="s">
        <v>261</v>
      </c>
      <c r="F23" s="4">
        <f t="shared" si="0"/>
        <v>5</v>
      </c>
      <c r="G23" s="4">
        <f t="shared" si="1"/>
        <v>16</v>
      </c>
      <c r="H23" s="7">
        <f t="shared" si="2"/>
        <v>5.2666666666666666</v>
      </c>
    </row>
    <row r="24" spans="1:8" x14ac:dyDescent="0.2">
      <c r="A24" s="4">
        <v>3</v>
      </c>
      <c r="B24" s="4">
        <f t="shared" si="3"/>
        <v>19</v>
      </c>
      <c r="C24" s="4" t="str">
        <f t="shared" si="4"/>
        <v>03</v>
      </c>
      <c r="D24" s="4" t="s">
        <v>87</v>
      </c>
      <c r="E24" s="4" t="s">
        <v>262</v>
      </c>
      <c r="F24" s="4">
        <f t="shared" si="0"/>
        <v>1</v>
      </c>
      <c r="G24" s="4">
        <f t="shared" si="1"/>
        <v>55</v>
      </c>
      <c r="H24" s="7">
        <f t="shared" si="2"/>
        <v>1.9166666666666665</v>
      </c>
    </row>
    <row r="25" spans="1:8" x14ac:dyDescent="0.2">
      <c r="A25" s="4">
        <v>3</v>
      </c>
      <c r="B25" s="4">
        <f t="shared" si="3"/>
        <v>20</v>
      </c>
      <c r="C25" s="4" t="str">
        <f t="shared" si="4"/>
        <v>03</v>
      </c>
      <c r="D25" s="4" t="s">
        <v>88</v>
      </c>
      <c r="E25" s="4" t="s">
        <v>263</v>
      </c>
      <c r="F25" s="4">
        <f t="shared" si="0"/>
        <v>4</v>
      </c>
      <c r="G25" s="4">
        <f t="shared" si="1"/>
        <v>0</v>
      </c>
      <c r="H25" s="7">
        <f t="shared" si="2"/>
        <v>4</v>
      </c>
    </row>
    <row r="26" spans="1:8" x14ac:dyDescent="0.2">
      <c r="A26" s="4">
        <v>3</v>
      </c>
      <c r="B26" s="4">
        <f t="shared" si="3"/>
        <v>21</v>
      </c>
      <c r="C26" s="4" t="str">
        <f t="shared" si="4"/>
        <v>03</v>
      </c>
      <c r="D26" s="4" t="s">
        <v>89</v>
      </c>
      <c r="E26" s="4" t="s">
        <v>247</v>
      </c>
      <c r="F26" s="4">
        <f t="shared" si="0"/>
        <v>1</v>
      </c>
      <c r="G26" s="4">
        <f t="shared" si="1"/>
        <v>15</v>
      </c>
      <c r="H26" s="7">
        <f t="shared" si="2"/>
        <v>1.25</v>
      </c>
    </row>
    <row r="27" spans="1:8" x14ac:dyDescent="0.2">
      <c r="A27" s="4">
        <v>3</v>
      </c>
      <c r="B27" s="4">
        <f t="shared" si="3"/>
        <v>22</v>
      </c>
      <c r="C27" s="4" t="str">
        <f t="shared" si="4"/>
        <v>03</v>
      </c>
      <c r="D27" s="4" t="s">
        <v>90</v>
      </c>
      <c r="E27" s="4" t="s">
        <v>264</v>
      </c>
      <c r="F27" s="4">
        <f t="shared" si="0"/>
        <v>1</v>
      </c>
      <c r="G27" s="4">
        <f t="shared" si="1"/>
        <v>19</v>
      </c>
      <c r="H27" s="7">
        <f t="shared" si="2"/>
        <v>1.3166666666666667</v>
      </c>
    </row>
    <row r="28" spans="1:8" x14ac:dyDescent="0.2">
      <c r="A28" s="4">
        <v>3</v>
      </c>
      <c r="B28" s="4">
        <f t="shared" si="3"/>
        <v>23</v>
      </c>
      <c r="C28" s="4" t="str">
        <f t="shared" si="4"/>
        <v>03</v>
      </c>
      <c r="D28" s="4" t="s">
        <v>91</v>
      </c>
      <c r="E28" s="4" t="s">
        <v>265</v>
      </c>
      <c r="F28" s="4">
        <f t="shared" si="0"/>
        <v>2</v>
      </c>
      <c r="G28" s="4">
        <f t="shared" si="1"/>
        <v>46</v>
      </c>
      <c r="H28" s="7">
        <f t="shared" si="2"/>
        <v>2.7666666666666666</v>
      </c>
    </row>
    <row r="29" spans="1:8" x14ac:dyDescent="0.2">
      <c r="A29" s="4">
        <v>3</v>
      </c>
      <c r="B29" s="4">
        <f t="shared" si="3"/>
        <v>24</v>
      </c>
      <c r="C29" s="4" t="str">
        <f t="shared" si="4"/>
        <v>03</v>
      </c>
      <c r="D29" s="4" t="s">
        <v>92</v>
      </c>
      <c r="E29" s="4" t="s">
        <v>266</v>
      </c>
      <c r="F29" s="4">
        <f t="shared" si="0"/>
        <v>1</v>
      </c>
      <c r="G29" s="4">
        <f t="shared" si="1"/>
        <v>11</v>
      </c>
      <c r="H29" s="7">
        <f t="shared" si="2"/>
        <v>1.1833333333333333</v>
      </c>
    </row>
    <row r="30" spans="1:8" x14ac:dyDescent="0.2">
      <c r="A30" s="4">
        <v>3</v>
      </c>
      <c r="B30" s="4">
        <f t="shared" si="3"/>
        <v>25</v>
      </c>
      <c r="C30" s="4" t="str">
        <f t="shared" si="4"/>
        <v>03</v>
      </c>
      <c r="D30" s="4" t="s">
        <v>93</v>
      </c>
      <c r="E30" s="4" t="s">
        <v>267</v>
      </c>
      <c r="F30" s="4">
        <f t="shared" si="0"/>
        <v>4</v>
      </c>
      <c r="G30" s="4">
        <f t="shared" si="1"/>
        <v>17</v>
      </c>
      <c r="H30" s="7">
        <f t="shared" si="2"/>
        <v>4.2833333333333332</v>
      </c>
    </row>
    <row r="31" spans="1:8" x14ac:dyDescent="0.2">
      <c r="A31" s="4">
        <v>4</v>
      </c>
      <c r="B31" s="4">
        <f t="shared" si="3"/>
        <v>26</v>
      </c>
      <c r="C31" s="4" t="str">
        <f t="shared" si="4"/>
        <v>04</v>
      </c>
      <c r="D31" s="4" t="s">
        <v>94</v>
      </c>
      <c r="E31" s="4" t="s">
        <v>268</v>
      </c>
      <c r="F31" s="4">
        <f t="shared" si="0"/>
        <v>3</v>
      </c>
      <c r="G31" s="4">
        <f t="shared" si="1"/>
        <v>1</v>
      </c>
      <c r="H31" s="7">
        <f t="shared" si="2"/>
        <v>3.0166666666666666</v>
      </c>
    </row>
    <row r="32" spans="1:8" x14ac:dyDescent="0.2">
      <c r="A32" s="4">
        <v>4</v>
      </c>
      <c r="B32" s="4">
        <f t="shared" si="3"/>
        <v>27</v>
      </c>
      <c r="C32" s="4" t="str">
        <f t="shared" si="4"/>
        <v>04</v>
      </c>
      <c r="D32" s="4" t="s">
        <v>95</v>
      </c>
      <c r="E32" s="4" t="s">
        <v>258</v>
      </c>
      <c r="F32" s="4">
        <f t="shared" si="0"/>
        <v>3</v>
      </c>
      <c r="G32" s="4">
        <f t="shared" si="1"/>
        <v>19</v>
      </c>
      <c r="H32" s="7">
        <f t="shared" si="2"/>
        <v>3.3166666666666664</v>
      </c>
    </row>
    <row r="33" spans="1:8" x14ac:dyDescent="0.2">
      <c r="A33" s="4">
        <v>5</v>
      </c>
      <c r="B33" s="4">
        <f t="shared" si="3"/>
        <v>28</v>
      </c>
      <c r="C33" s="4" t="str">
        <f t="shared" si="4"/>
        <v>05</v>
      </c>
      <c r="D33" s="4" t="s">
        <v>96</v>
      </c>
      <c r="E33" s="4" t="s">
        <v>269</v>
      </c>
      <c r="F33" s="4">
        <f t="shared" si="0"/>
        <v>2</v>
      </c>
      <c r="G33" s="4">
        <f t="shared" si="1"/>
        <v>39</v>
      </c>
      <c r="H33" s="7">
        <f t="shared" si="2"/>
        <v>2.65</v>
      </c>
    </row>
    <row r="34" spans="1:8" x14ac:dyDescent="0.2">
      <c r="A34" s="4">
        <v>5</v>
      </c>
      <c r="B34" s="4">
        <f t="shared" si="3"/>
        <v>29</v>
      </c>
      <c r="C34" s="4" t="str">
        <f t="shared" si="4"/>
        <v>05</v>
      </c>
      <c r="D34" s="4" t="s">
        <v>97</v>
      </c>
      <c r="E34" s="4" t="s">
        <v>270</v>
      </c>
      <c r="F34" s="4">
        <f t="shared" si="0"/>
        <v>2</v>
      </c>
      <c r="G34" s="4">
        <f t="shared" si="1"/>
        <v>1</v>
      </c>
      <c r="H34" s="7">
        <f t="shared" si="2"/>
        <v>2.0166666666666666</v>
      </c>
    </row>
    <row r="35" spans="1:8" x14ac:dyDescent="0.2">
      <c r="A35" s="4">
        <v>5</v>
      </c>
      <c r="B35" s="4">
        <f t="shared" si="3"/>
        <v>30</v>
      </c>
      <c r="C35" s="4" t="str">
        <f t="shared" si="4"/>
        <v>05</v>
      </c>
      <c r="D35" s="4" t="s">
        <v>98</v>
      </c>
      <c r="E35" s="4" t="s">
        <v>271</v>
      </c>
      <c r="F35" s="4">
        <f t="shared" si="0"/>
        <v>2</v>
      </c>
      <c r="G35" s="4">
        <f t="shared" si="1"/>
        <v>7</v>
      </c>
      <c r="H35" s="7">
        <f t="shared" si="2"/>
        <v>2.1166666666666667</v>
      </c>
    </row>
    <row r="36" spans="1:8" x14ac:dyDescent="0.2">
      <c r="A36" s="4">
        <v>5</v>
      </c>
      <c r="B36" s="4">
        <f t="shared" si="3"/>
        <v>31</v>
      </c>
      <c r="C36" s="4" t="str">
        <f t="shared" si="4"/>
        <v>05</v>
      </c>
      <c r="D36" s="4" t="s">
        <v>99</v>
      </c>
      <c r="E36" s="4" t="s">
        <v>272</v>
      </c>
      <c r="F36" s="4">
        <f t="shared" si="0"/>
        <v>5</v>
      </c>
      <c r="G36" s="4">
        <f t="shared" si="1"/>
        <v>58</v>
      </c>
      <c r="H36" s="7">
        <f t="shared" si="2"/>
        <v>5.9666666666666668</v>
      </c>
    </row>
    <row r="37" spans="1:8" x14ac:dyDescent="0.2">
      <c r="A37" s="4">
        <v>5</v>
      </c>
      <c r="B37" s="4">
        <f t="shared" si="3"/>
        <v>32</v>
      </c>
      <c r="C37" s="4" t="str">
        <f t="shared" si="4"/>
        <v>05</v>
      </c>
      <c r="D37" s="4" t="s">
        <v>100</v>
      </c>
      <c r="E37" s="4" t="s">
        <v>273</v>
      </c>
      <c r="F37" s="4">
        <f t="shared" si="0"/>
        <v>2</v>
      </c>
      <c r="G37" s="4">
        <f t="shared" si="1"/>
        <v>3</v>
      </c>
      <c r="H37" s="7">
        <f t="shared" si="2"/>
        <v>2.0499999999999998</v>
      </c>
    </row>
    <row r="38" spans="1:8" x14ac:dyDescent="0.2">
      <c r="A38" s="4">
        <v>5</v>
      </c>
      <c r="B38" s="4">
        <f t="shared" si="3"/>
        <v>33</v>
      </c>
      <c r="C38" s="4" t="str">
        <f t="shared" si="4"/>
        <v>05</v>
      </c>
      <c r="D38" s="4" t="s">
        <v>101</v>
      </c>
      <c r="E38" s="4" t="s">
        <v>274</v>
      </c>
      <c r="F38" s="4">
        <f t="shared" si="0"/>
        <v>2</v>
      </c>
      <c r="G38" s="4">
        <f t="shared" si="1"/>
        <v>23</v>
      </c>
      <c r="H38" s="7">
        <f t="shared" si="2"/>
        <v>2.3833333333333333</v>
      </c>
    </row>
    <row r="39" spans="1:8" x14ac:dyDescent="0.2">
      <c r="A39" s="4">
        <v>6</v>
      </c>
      <c r="B39" s="4">
        <f t="shared" si="3"/>
        <v>34</v>
      </c>
      <c r="C39" s="4" t="str">
        <f t="shared" si="4"/>
        <v>06</v>
      </c>
      <c r="D39" s="4" t="s">
        <v>102</v>
      </c>
      <c r="E39" s="4" t="s">
        <v>274</v>
      </c>
      <c r="F39" s="4">
        <f t="shared" si="0"/>
        <v>2</v>
      </c>
      <c r="G39" s="4">
        <f t="shared" si="1"/>
        <v>23</v>
      </c>
      <c r="H39" s="7">
        <f t="shared" si="2"/>
        <v>2.3833333333333333</v>
      </c>
    </row>
    <row r="40" spans="1:8" x14ac:dyDescent="0.2">
      <c r="A40" s="4">
        <v>6</v>
      </c>
      <c r="B40" s="4">
        <f t="shared" si="3"/>
        <v>35</v>
      </c>
      <c r="C40" s="4" t="str">
        <f t="shared" si="4"/>
        <v>06</v>
      </c>
      <c r="D40" s="4" t="s">
        <v>103</v>
      </c>
      <c r="E40" s="4" t="s">
        <v>261</v>
      </c>
      <c r="F40" s="4">
        <f t="shared" si="0"/>
        <v>5</v>
      </c>
      <c r="G40" s="4">
        <f t="shared" si="1"/>
        <v>16</v>
      </c>
      <c r="H40" s="7">
        <f t="shared" si="2"/>
        <v>5.2666666666666666</v>
      </c>
    </row>
    <row r="41" spans="1:8" x14ac:dyDescent="0.2">
      <c r="A41" s="4">
        <v>6</v>
      </c>
      <c r="B41" s="4">
        <f t="shared" si="3"/>
        <v>36</v>
      </c>
      <c r="C41" s="4" t="str">
        <f t="shared" si="4"/>
        <v>06</v>
      </c>
      <c r="D41" s="4" t="s">
        <v>104</v>
      </c>
      <c r="E41" s="4" t="s">
        <v>275</v>
      </c>
      <c r="F41" s="4">
        <f t="shared" si="0"/>
        <v>2</v>
      </c>
      <c r="G41" s="4">
        <f t="shared" si="1"/>
        <v>57</v>
      </c>
      <c r="H41" s="7">
        <f t="shared" si="2"/>
        <v>2.95</v>
      </c>
    </row>
    <row r="42" spans="1:8" x14ac:dyDescent="0.2">
      <c r="A42" s="4">
        <v>6</v>
      </c>
      <c r="B42" s="4">
        <f t="shared" si="3"/>
        <v>37</v>
      </c>
      <c r="C42" s="4" t="str">
        <f t="shared" si="4"/>
        <v>06</v>
      </c>
      <c r="D42" s="4" t="s">
        <v>105</v>
      </c>
      <c r="E42" s="4" t="s">
        <v>276</v>
      </c>
      <c r="F42" s="4">
        <f t="shared" si="0"/>
        <v>3</v>
      </c>
      <c r="G42" s="4">
        <f t="shared" si="1"/>
        <v>28</v>
      </c>
      <c r="H42" s="7">
        <f t="shared" si="2"/>
        <v>3.4666666666666668</v>
      </c>
    </row>
    <row r="43" spans="1:8" x14ac:dyDescent="0.2">
      <c r="A43" s="4">
        <v>6</v>
      </c>
      <c r="B43" s="4">
        <f t="shared" si="3"/>
        <v>38</v>
      </c>
      <c r="C43" s="4" t="str">
        <f t="shared" si="4"/>
        <v>06</v>
      </c>
      <c r="D43" s="4" t="s">
        <v>106</v>
      </c>
      <c r="E43" s="4" t="s">
        <v>277</v>
      </c>
      <c r="F43" s="4">
        <f t="shared" si="0"/>
        <v>3</v>
      </c>
      <c r="G43" s="4">
        <f t="shared" si="1"/>
        <v>36</v>
      </c>
      <c r="H43" s="7">
        <f t="shared" si="2"/>
        <v>3.6</v>
      </c>
    </row>
    <row r="44" spans="1:8" x14ac:dyDescent="0.2">
      <c r="A44" s="4">
        <v>6</v>
      </c>
      <c r="B44" s="4">
        <f t="shared" si="3"/>
        <v>39</v>
      </c>
      <c r="C44" s="4" t="str">
        <f t="shared" si="4"/>
        <v>06</v>
      </c>
      <c r="D44" s="4" t="s">
        <v>107</v>
      </c>
      <c r="E44" s="4" t="s">
        <v>278</v>
      </c>
      <c r="F44" s="4">
        <f t="shared" si="0"/>
        <v>1</v>
      </c>
      <c r="G44" s="4">
        <f t="shared" si="1"/>
        <v>25</v>
      </c>
      <c r="H44" s="7">
        <f t="shared" si="2"/>
        <v>1.4166666666666667</v>
      </c>
    </row>
    <row r="45" spans="1:8" x14ac:dyDescent="0.2">
      <c r="A45" s="4">
        <v>6</v>
      </c>
      <c r="B45" s="4">
        <f t="shared" si="3"/>
        <v>40</v>
      </c>
      <c r="C45" s="4" t="str">
        <f t="shared" si="4"/>
        <v>06</v>
      </c>
      <c r="D45" s="4" t="s">
        <v>108</v>
      </c>
      <c r="E45" s="4" t="s">
        <v>279</v>
      </c>
      <c r="F45" s="4">
        <f t="shared" si="0"/>
        <v>2</v>
      </c>
      <c r="G45" s="4">
        <f t="shared" si="1"/>
        <v>51</v>
      </c>
      <c r="H45" s="7">
        <f t="shared" si="2"/>
        <v>2.85</v>
      </c>
    </row>
    <row r="46" spans="1:8" x14ac:dyDescent="0.2">
      <c r="A46" s="4">
        <v>6</v>
      </c>
      <c r="B46" s="4">
        <f t="shared" si="3"/>
        <v>41</v>
      </c>
      <c r="C46" s="4" t="str">
        <f t="shared" si="4"/>
        <v>06</v>
      </c>
      <c r="D46" s="4" t="s">
        <v>109</v>
      </c>
      <c r="E46" s="4" t="s">
        <v>280</v>
      </c>
      <c r="F46" s="4">
        <f t="shared" si="0"/>
        <v>5</v>
      </c>
      <c r="G46" s="4">
        <f t="shared" si="1"/>
        <v>4</v>
      </c>
      <c r="H46" s="7">
        <f t="shared" si="2"/>
        <v>5.0666666666666664</v>
      </c>
    </row>
    <row r="47" spans="1:8" x14ac:dyDescent="0.2">
      <c r="A47" s="4">
        <v>6</v>
      </c>
      <c r="B47" s="4">
        <f t="shared" si="3"/>
        <v>42</v>
      </c>
      <c r="C47" s="4" t="str">
        <f t="shared" si="4"/>
        <v>06</v>
      </c>
      <c r="D47" s="4" t="s">
        <v>110</v>
      </c>
      <c r="E47" s="4" t="s">
        <v>269</v>
      </c>
      <c r="F47" s="4">
        <f t="shared" si="0"/>
        <v>2</v>
      </c>
      <c r="G47" s="4">
        <f t="shared" si="1"/>
        <v>39</v>
      </c>
      <c r="H47" s="7">
        <f t="shared" si="2"/>
        <v>2.65</v>
      </c>
    </row>
    <row r="48" spans="1:8" x14ac:dyDescent="0.2">
      <c r="A48" s="4">
        <v>6</v>
      </c>
      <c r="B48" s="4">
        <f t="shared" si="3"/>
        <v>43</v>
      </c>
      <c r="C48" s="4" t="str">
        <f t="shared" si="4"/>
        <v>06</v>
      </c>
      <c r="D48" s="4" t="s">
        <v>111</v>
      </c>
      <c r="E48" s="4" t="s">
        <v>281</v>
      </c>
      <c r="F48" s="4">
        <f t="shared" si="0"/>
        <v>2</v>
      </c>
      <c r="G48" s="4">
        <f t="shared" si="1"/>
        <v>18</v>
      </c>
      <c r="H48" s="7">
        <f t="shared" si="2"/>
        <v>2.2999999999999998</v>
      </c>
    </row>
    <row r="49" spans="1:8" x14ac:dyDescent="0.2">
      <c r="A49" s="4">
        <v>6</v>
      </c>
      <c r="B49" s="4">
        <f t="shared" si="3"/>
        <v>44</v>
      </c>
      <c r="C49" s="4" t="str">
        <f t="shared" si="4"/>
        <v>06</v>
      </c>
      <c r="D49" s="4" t="s">
        <v>112</v>
      </c>
      <c r="E49" s="4" t="s">
        <v>282</v>
      </c>
      <c r="F49" s="4">
        <f t="shared" si="0"/>
        <v>1</v>
      </c>
      <c r="G49" s="4">
        <f t="shared" si="1"/>
        <v>12</v>
      </c>
      <c r="H49" s="7">
        <f t="shared" si="2"/>
        <v>1.2</v>
      </c>
    </row>
    <row r="50" spans="1:8" x14ac:dyDescent="0.2">
      <c r="A50" s="4">
        <v>6</v>
      </c>
      <c r="B50" s="4">
        <f t="shared" si="3"/>
        <v>45</v>
      </c>
      <c r="C50" s="4" t="str">
        <f t="shared" si="4"/>
        <v>06</v>
      </c>
      <c r="D50" s="4" t="s">
        <v>113</v>
      </c>
      <c r="E50" s="4" t="s">
        <v>283</v>
      </c>
      <c r="F50" s="4">
        <f t="shared" si="0"/>
        <v>4</v>
      </c>
      <c r="G50" s="4">
        <f t="shared" si="1"/>
        <v>28</v>
      </c>
      <c r="H50" s="7">
        <f t="shared" si="2"/>
        <v>4.4666666666666668</v>
      </c>
    </row>
    <row r="51" spans="1:8" x14ac:dyDescent="0.2">
      <c r="A51" s="4">
        <v>6</v>
      </c>
      <c r="B51" s="4">
        <f t="shared" si="3"/>
        <v>46</v>
      </c>
      <c r="C51" s="4" t="str">
        <f t="shared" si="4"/>
        <v>06</v>
      </c>
      <c r="D51" s="4" t="s">
        <v>114</v>
      </c>
      <c r="E51" s="4" t="s">
        <v>284</v>
      </c>
      <c r="F51" s="4">
        <f t="shared" si="0"/>
        <v>4</v>
      </c>
      <c r="G51" s="4">
        <f t="shared" si="1"/>
        <v>9</v>
      </c>
      <c r="H51" s="7">
        <f t="shared" si="2"/>
        <v>4.1500000000000004</v>
      </c>
    </row>
    <row r="52" spans="1:8" x14ac:dyDescent="0.2">
      <c r="A52" s="4">
        <v>6</v>
      </c>
      <c r="B52" s="4">
        <f t="shared" si="3"/>
        <v>47</v>
      </c>
      <c r="C52" s="4" t="str">
        <f t="shared" si="4"/>
        <v>06</v>
      </c>
      <c r="D52" s="4" t="s">
        <v>115</v>
      </c>
      <c r="E52" s="4" t="s">
        <v>285</v>
      </c>
      <c r="F52" s="4">
        <f t="shared" si="0"/>
        <v>3</v>
      </c>
      <c r="G52" s="4">
        <f t="shared" si="1"/>
        <v>8</v>
      </c>
      <c r="H52" s="7">
        <f t="shared" si="2"/>
        <v>3.1333333333333333</v>
      </c>
    </row>
    <row r="53" spans="1:8" x14ac:dyDescent="0.2">
      <c r="A53" s="4">
        <v>7</v>
      </c>
      <c r="B53" s="4">
        <f t="shared" si="3"/>
        <v>48</v>
      </c>
      <c r="C53" s="4" t="str">
        <f t="shared" si="4"/>
        <v>07</v>
      </c>
      <c r="D53" s="4" t="s">
        <v>116</v>
      </c>
      <c r="E53" s="4" t="s">
        <v>286</v>
      </c>
      <c r="F53" s="4">
        <f t="shared" si="0"/>
        <v>3</v>
      </c>
      <c r="G53" s="4">
        <f t="shared" si="1"/>
        <v>15</v>
      </c>
      <c r="H53" s="7">
        <f t="shared" si="2"/>
        <v>3.25</v>
      </c>
    </row>
    <row r="54" spans="1:8" x14ac:dyDescent="0.2">
      <c r="A54" s="4">
        <v>7</v>
      </c>
      <c r="B54" s="4">
        <f t="shared" si="3"/>
        <v>49</v>
      </c>
      <c r="C54" s="4" t="str">
        <f t="shared" si="4"/>
        <v>07</v>
      </c>
      <c r="D54" s="4" t="s">
        <v>117</v>
      </c>
      <c r="E54" s="4" t="s">
        <v>287</v>
      </c>
      <c r="F54" s="4">
        <f t="shared" si="0"/>
        <v>4</v>
      </c>
      <c r="G54" s="4">
        <f t="shared" si="1"/>
        <v>4</v>
      </c>
      <c r="H54" s="7">
        <f t="shared" si="2"/>
        <v>4.0666666666666664</v>
      </c>
    </row>
    <row r="55" spans="1:8" x14ac:dyDescent="0.2">
      <c r="A55" s="4">
        <v>7</v>
      </c>
      <c r="B55" s="4">
        <f t="shared" si="3"/>
        <v>50</v>
      </c>
      <c r="C55" s="4" t="str">
        <f t="shared" si="4"/>
        <v>07</v>
      </c>
      <c r="D55" s="4" t="s">
        <v>118</v>
      </c>
      <c r="E55" s="4" t="s">
        <v>288</v>
      </c>
      <c r="F55" s="4">
        <f t="shared" si="0"/>
        <v>2</v>
      </c>
      <c r="G55" s="4">
        <f t="shared" si="1"/>
        <v>14</v>
      </c>
      <c r="H55" s="7">
        <f t="shared" si="2"/>
        <v>2.2333333333333334</v>
      </c>
    </row>
    <row r="56" spans="1:8" x14ac:dyDescent="0.2">
      <c r="A56" s="4">
        <v>7</v>
      </c>
      <c r="B56" s="4">
        <f t="shared" si="3"/>
        <v>51</v>
      </c>
      <c r="C56" s="4" t="str">
        <f t="shared" si="4"/>
        <v>07</v>
      </c>
      <c r="D56" s="4" t="s">
        <v>119</v>
      </c>
      <c r="E56" s="4" t="s">
        <v>289</v>
      </c>
      <c r="F56" s="4">
        <f t="shared" si="0"/>
        <v>3</v>
      </c>
      <c r="G56" s="4">
        <f t="shared" si="1"/>
        <v>5</v>
      </c>
      <c r="H56" s="7">
        <f t="shared" si="2"/>
        <v>3.0833333333333335</v>
      </c>
    </row>
    <row r="57" spans="1:8" x14ac:dyDescent="0.2">
      <c r="A57" s="4">
        <v>7</v>
      </c>
      <c r="B57" s="4">
        <f t="shared" si="3"/>
        <v>52</v>
      </c>
      <c r="C57" s="4" t="str">
        <f t="shared" si="4"/>
        <v>07</v>
      </c>
      <c r="D57" s="4" t="s">
        <v>120</v>
      </c>
      <c r="E57" s="4" t="s">
        <v>290</v>
      </c>
      <c r="F57" s="4">
        <f t="shared" si="0"/>
        <v>3</v>
      </c>
      <c r="G57" s="4">
        <f t="shared" si="1"/>
        <v>51</v>
      </c>
      <c r="H57" s="7">
        <f t="shared" si="2"/>
        <v>3.85</v>
      </c>
    </row>
    <row r="58" spans="1:8" x14ac:dyDescent="0.2">
      <c r="A58" s="4">
        <v>7</v>
      </c>
      <c r="B58" s="4">
        <f t="shared" si="3"/>
        <v>53</v>
      </c>
      <c r="C58" s="4" t="str">
        <f t="shared" si="4"/>
        <v>07</v>
      </c>
      <c r="D58" s="4" t="s">
        <v>121</v>
      </c>
      <c r="E58" s="4" t="s">
        <v>253</v>
      </c>
      <c r="F58" s="4">
        <f t="shared" si="0"/>
        <v>4</v>
      </c>
      <c r="G58" s="4">
        <f t="shared" si="1"/>
        <v>51</v>
      </c>
      <c r="H58" s="7">
        <f t="shared" si="2"/>
        <v>4.8499999999999996</v>
      </c>
    </row>
    <row r="59" spans="1:8" x14ac:dyDescent="0.2">
      <c r="A59" s="4">
        <v>7</v>
      </c>
      <c r="B59" s="4">
        <f t="shared" si="3"/>
        <v>54</v>
      </c>
      <c r="C59" s="4" t="str">
        <f t="shared" si="4"/>
        <v>07</v>
      </c>
      <c r="D59" s="4" t="s">
        <v>122</v>
      </c>
      <c r="E59" s="4" t="s">
        <v>291</v>
      </c>
      <c r="F59" s="4">
        <f t="shared" si="0"/>
        <v>1</v>
      </c>
      <c r="G59" s="4">
        <f t="shared" si="1"/>
        <v>43</v>
      </c>
      <c r="H59" s="7">
        <f t="shared" si="2"/>
        <v>1.7166666666666668</v>
      </c>
    </row>
    <row r="60" spans="1:8" x14ac:dyDescent="0.2">
      <c r="A60" s="4">
        <v>7</v>
      </c>
      <c r="B60" s="4">
        <f t="shared" si="3"/>
        <v>55</v>
      </c>
      <c r="C60" s="4" t="str">
        <f t="shared" si="4"/>
        <v>07</v>
      </c>
      <c r="D60" s="4" t="s">
        <v>123</v>
      </c>
      <c r="E60" s="4" t="s">
        <v>292</v>
      </c>
      <c r="F60" s="4">
        <f t="shared" si="0"/>
        <v>1</v>
      </c>
      <c r="G60" s="4">
        <f t="shared" si="1"/>
        <v>29</v>
      </c>
      <c r="H60" s="7">
        <f t="shared" si="2"/>
        <v>1.4833333333333334</v>
      </c>
    </row>
    <row r="61" spans="1:8" x14ac:dyDescent="0.2">
      <c r="A61" s="4">
        <v>7</v>
      </c>
      <c r="B61" s="4">
        <f t="shared" si="3"/>
        <v>56</v>
      </c>
      <c r="C61" s="4" t="str">
        <f t="shared" si="4"/>
        <v>07</v>
      </c>
      <c r="D61" s="4" t="s">
        <v>124</v>
      </c>
      <c r="E61" s="4" t="s">
        <v>293</v>
      </c>
      <c r="F61" s="4">
        <f t="shared" si="0"/>
        <v>3</v>
      </c>
      <c r="G61" s="4">
        <f t="shared" si="1"/>
        <v>40</v>
      </c>
      <c r="H61" s="7">
        <f t="shared" si="2"/>
        <v>3.6666666666666665</v>
      </c>
    </row>
    <row r="62" spans="1:8" x14ac:dyDescent="0.2">
      <c r="A62" s="4">
        <v>7</v>
      </c>
      <c r="B62" s="4">
        <f t="shared" si="3"/>
        <v>57</v>
      </c>
      <c r="C62" s="4" t="str">
        <f t="shared" si="4"/>
        <v>07</v>
      </c>
      <c r="D62" s="4" t="s">
        <v>125</v>
      </c>
      <c r="E62" s="4" t="s">
        <v>294</v>
      </c>
      <c r="F62" s="4">
        <f t="shared" si="0"/>
        <v>3</v>
      </c>
      <c r="G62" s="4">
        <f t="shared" si="1"/>
        <v>54</v>
      </c>
      <c r="H62" s="7">
        <f t="shared" si="2"/>
        <v>3.9</v>
      </c>
    </row>
    <row r="63" spans="1:8" x14ac:dyDescent="0.2">
      <c r="A63" s="4">
        <v>8</v>
      </c>
      <c r="B63" s="4">
        <f t="shared" si="3"/>
        <v>58</v>
      </c>
      <c r="C63" s="4" t="str">
        <f t="shared" si="4"/>
        <v>08</v>
      </c>
      <c r="D63" s="4" t="s">
        <v>126</v>
      </c>
      <c r="E63" s="4" t="s">
        <v>295</v>
      </c>
      <c r="F63" s="4">
        <f t="shared" si="0"/>
        <v>2</v>
      </c>
      <c r="G63" s="4">
        <f t="shared" si="1"/>
        <v>36</v>
      </c>
      <c r="H63" s="7">
        <f t="shared" si="2"/>
        <v>2.6</v>
      </c>
    </row>
    <row r="64" spans="1:8" x14ac:dyDescent="0.2">
      <c r="A64" s="4">
        <v>8</v>
      </c>
      <c r="B64" s="4">
        <f t="shared" si="3"/>
        <v>59</v>
      </c>
      <c r="C64" s="4" t="str">
        <f t="shared" si="4"/>
        <v>08</v>
      </c>
      <c r="D64" s="4" t="s">
        <v>127</v>
      </c>
      <c r="E64" s="4" t="s">
        <v>296</v>
      </c>
      <c r="F64" s="4">
        <f t="shared" si="0"/>
        <v>3</v>
      </c>
      <c r="G64" s="4">
        <f t="shared" si="1"/>
        <v>50</v>
      </c>
      <c r="H64" s="7">
        <f t="shared" si="2"/>
        <v>3.8333333333333335</v>
      </c>
    </row>
    <row r="65" spans="1:8" x14ac:dyDescent="0.2">
      <c r="A65" s="4">
        <v>8</v>
      </c>
      <c r="B65" s="4">
        <f t="shared" si="3"/>
        <v>60</v>
      </c>
      <c r="C65" s="4" t="str">
        <f t="shared" si="4"/>
        <v>08</v>
      </c>
      <c r="D65" s="4" t="s">
        <v>128</v>
      </c>
      <c r="E65" s="4" t="s">
        <v>297</v>
      </c>
      <c r="F65" s="4">
        <f t="shared" si="0"/>
        <v>1</v>
      </c>
      <c r="G65" s="4">
        <f t="shared" si="1"/>
        <v>36</v>
      </c>
      <c r="H65" s="7">
        <f t="shared" si="2"/>
        <v>1.6</v>
      </c>
    </row>
    <row r="66" spans="1:8" x14ac:dyDescent="0.2">
      <c r="A66" s="4">
        <v>8</v>
      </c>
      <c r="B66" s="4">
        <f t="shared" si="3"/>
        <v>61</v>
      </c>
      <c r="C66" s="4" t="str">
        <f t="shared" si="4"/>
        <v>08</v>
      </c>
      <c r="D66" s="4" t="s">
        <v>129</v>
      </c>
      <c r="E66" s="4" t="s">
        <v>290</v>
      </c>
      <c r="F66" s="4">
        <f t="shared" si="0"/>
        <v>3</v>
      </c>
      <c r="G66" s="4">
        <f t="shared" si="1"/>
        <v>51</v>
      </c>
      <c r="H66" s="7">
        <f t="shared" si="2"/>
        <v>3.85</v>
      </c>
    </row>
    <row r="67" spans="1:8" x14ac:dyDescent="0.2">
      <c r="A67" s="4">
        <v>8</v>
      </c>
      <c r="B67" s="4">
        <f t="shared" si="3"/>
        <v>62</v>
      </c>
      <c r="C67" s="4" t="str">
        <f t="shared" si="4"/>
        <v>08</v>
      </c>
      <c r="D67" s="4" t="s">
        <v>130</v>
      </c>
      <c r="E67" s="4" t="s">
        <v>298</v>
      </c>
      <c r="F67" s="4">
        <f t="shared" si="0"/>
        <v>1</v>
      </c>
      <c r="G67" s="4">
        <f t="shared" si="1"/>
        <v>35</v>
      </c>
      <c r="H67" s="7">
        <f t="shared" si="2"/>
        <v>1.5833333333333335</v>
      </c>
    </row>
    <row r="68" spans="1:8" x14ac:dyDescent="0.2">
      <c r="A68" s="4">
        <v>8</v>
      </c>
      <c r="B68" s="4">
        <f t="shared" si="3"/>
        <v>63</v>
      </c>
      <c r="C68" s="4" t="str">
        <f t="shared" si="4"/>
        <v>08</v>
      </c>
      <c r="D68" s="4" t="s">
        <v>131</v>
      </c>
      <c r="E68" s="4" t="s">
        <v>299</v>
      </c>
      <c r="F68" s="4">
        <f t="shared" si="0"/>
        <v>2</v>
      </c>
      <c r="G68" s="4">
        <f t="shared" si="1"/>
        <v>0</v>
      </c>
      <c r="H68" s="7">
        <f t="shared" si="2"/>
        <v>2</v>
      </c>
    </row>
    <row r="69" spans="1:8" x14ac:dyDescent="0.2">
      <c r="A69" s="4">
        <v>9</v>
      </c>
      <c r="B69" s="4">
        <f t="shared" si="3"/>
        <v>64</v>
      </c>
      <c r="C69" s="4" t="str">
        <f t="shared" si="4"/>
        <v>09</v>
      </c>
      <c r="D69" s="4" t="s">
        <v>132</v>
      </c>
      <c r="E69" s="4" t="s">
        <v>275</v>
      </c>
      <c r="F69" s="4">
        <f t="shared" si="0"/>
        <v>2</v>
      </c>
      <c r="G69" s="4">
        <f t="shared" si="1"/>
        <v>57</v>
      </c>
      <c r="H69" s="7">
        <f t="shared" si="2"/>
        <v>2.95</v>
      </c>
    </row>
    <row r="70" spans="1:8" x14ac:dyDescent="0.2">
      <c r="A70" s="4">
        <v>9</v>
      </c>
      <c r="B70" s="4">
        <f t="shared" si="3"/>
        <v>65</v>
      </c>
      <c r="C70" s="4" t="str">
        <f t="shared" si="4"/>
        <v>09</v>
      </c>
      <c r="D70" s="4" t="s">
        <v>133</v>
      </c>
      <c r="E70" s="4" t="s">
        <v>300</v>
      </c>
      <c r="F70" s="4">
        <f t="shared" si="0"/>
        <v>0</v>
      </c>
      <c r="G70" s="4">
        <f t="shared" si="1"/>
        <v>40</v>
      </c>
      <c r="H70" s="7">
        <f t="shared" si="2"/>
        <v>0.66666666666666663</v>
      </c>
    </row>
    <row r="71" spans="1:8" x14ac:dyDescent="0.2">
      <c r="A71" s="4">
        <v>9</v>
      </c>
      <c r="B71" s="4">
        <f t="shared" si="3"/>
        <v>66</v>
      </c>
      <c r="C71" s="4" t="str">
        <f t="shared" si="4"/>
        <v>09</v>
      </c>
      <c r="D71" s="4" t="s">
        <v>134</v>
      </c>
      <c r="E71" s="4" t="s">
        <v>301</v>
      </c>
      <c r="F71" s="4">
        <f t="shared" ref="F71:F130" si="5">IFERROR(VALUE(LEFT(E71,2)),0)</f>
        <v>1</v>
      </c>
      <c r="G71" s="4">
        <f t="shared" ref="G71:G130" si="6">IFERROR(VALUE(RIGHT(E71,2)),0)</f>
        <v>40</v>
      </c>
      <c r="H71" s="7">
        <f t="shared" ref="H71:H130" si="7">F71+G71/60</f>
        <v>1.6666666666666665</v>
      </c>
    </row>
    <row r="72" spans="1:8" x14ac:dyDescent="0.2">
      <c r="A72" s="4">
        <v>9</v>
      </c>
      <c r="B72" s="4">
        <f t="shared" ref="B72:B135" si="8">B71+1</f>
        <v>67</v>
      </c>
      <c r="C72" s="4" t="str">
        <f t="shared" ref="C72:C131" si="9">LEFT(D72,2)</f>
        <v>09</v>
      </c>
      <c r="D72" s="4" t="s">
        <v>135</v>
      </c>
      <c r="E72" s="4" t="s">
        <v>302</v>
      </c>
      <c r="F72" s="4">
        <f t="shared" si="5"/>
        <v>0</v>
      </c>
      <c r="G72" s="4">
        <f t="shared" si="6"/>
        <v>49</v>
      </c>
      <c r="H72" s="7">
        <f t="shared" si="7"/>
        <v>0.81666666666666665</v>
      </c>
    </row>
    <row r="73" spans="1:8" x14ac:dyDescent="0.2">
      <c r="A73" s="4">
        <v>10</v>
      </c>
      <c r="B73" s="4">
        <f t="shared" si="8"/>
        <v>68</v>
      </c>
      <c r="C73" s="4" t="str">
        <f t="shared" si="9"/>
        <v>10</v>
      </c>
      <c r="D73" s="4" t="s">
        <v>136</v>
      </c>
      <c r="E73" s="4" t="s">
        <v>303</v>
      </c>
      <c r="F73" s="4">
        <f t="shared" si="5"/>
        <v>3</v>
      </c>
      <c r="G73" s="4">
        <f t="shared" si="6"/>
        <v>57</v>
      </c>
      <c r="H73" s="7">
        <f t="shared" si="7"/>
        <v>3.95</v>
      </c>
    </row>
    <row r="74" spans="1:8" x14ac:dyDescent="0.2">
      <c r="A74" s="4">
        <v>10</v>
      </c>
      <c r="B74" s="4">
        <f t="shared" si="8"/>
        <v>69</v>
      </c>
      <c r="C74" s="4" t="str">
        <f t="shared" si="9"/>
        <v>10</v>
      </c>
      <c r="D74" s="4" t="s">
        <v>137</v>
      </c>
      <c r="E74" s="4" t="s">
        <v>304</v>
      </c>
      <c r="F74" s="4">
        <f t="shared" si="5"/>
        <v>2</v>
      </c>
      <c r="G74" s="4">
        <f t="shared" si="6"/>
        <v>24</v>
      </c>
      <c r="H74" s="7">
        <f t="shared" si="7"/>
        <v>2.4</v>
      </c>
    </row>
    <row r="75" spans="1:8" x14ac:dyDescent="0.2">
      <c r="A75" s="4">
        <v>10</v>
      </c>
      <c r="B75" s="4">
        <f t="shared" si="8"/>
        <v>70</v>
      </c>
      <c r="C75" s="4" t="str">
        <f t="shared" si="9"/>
        <v>10</v>
      </c>
      <c r="D75" s="4" t="s">
        <v>138</v>
      </c>
      <c r="E75" s="4" t="s">
        <v>269</v>
      </c>
      <c r="F75" s="4">
        <f t="shared" si="5"/>
        <v>2</v>
      </c>
      <c r="G75" s="4">
        <f t="shared" si="6"/>
        <v>39</v>
      </c>
      <c r="H75" s="7">
        <f t="shared" si="7"/>
        <v>2.65</v>
      </c>
    </row>
    <row r="76" spans="1:8" x14ac:dyDescent="0.2">
      <c r="A76" s="4">
        <v>10</v>
      </c>
      <c r="B76" s="4">
        <f t="shared" si="8"/>
        <v>71</v>
      </c>
      <c r="C76" s="4" t="str">
        <f t="shared" si="9"/>
        <v>10</v>
      </c>
      <c r="D76" s="4" t="s">
        <v>139</v>
      </c>
      <c r="E76" s="4" t="s">
        <v>305</v>
      </c>
      <c r="F76" s="4">
        <f t="shared" si="5"/>
        <v>3</v>
      </c>
      <c r="G76" s="4">
        <f t="shared" si="6"/>
        <v>20</v>
      </c>
      <c r="H76" s="7">
        <f t="shared" si="7"/>
        <v>3.3333333333333335</v>
      </c>
    </row>
    <row r="77" spans="1:8" x14ac:dyDescent="0.2">
      <c r="A77" s="4">
        <v>10</v>
      </c>
      <c r="B77" s="4">
        <f t="shared" si="8"/>
        <v>72</v>
      </c>
      <c r="C77" s="4" t="str">
        <f t="shared" si="9"/>
        <v>10</v>
      </c>
      <c r="D77" s="4" t="s">
        <v>140</v>
      </c>
      <c r="E77" s="4" t="s">
        <v>280</v>
      </c>
      <c r="F77" s="4">
        <f t="shared" si="5"/>
        <v>5</v>
      </c>
      <c r="G77" s="4">
        <f t="shared" si="6"/>
        <v>4</v>
      </c>
      <c r="H77" s="7">
        <f t="shared" si="7"/>
        <v>5.0666666666666664</v>
      </c>
    </row>
    <row r="78" spans="1:8" x14ac:dyDescent="0.2">
      <c r="A78" s="4">
        <v>10</v>
      </c>
      <c r="B78" s="4">
        <f t="shared" si="8"/>
        <v>73</v>
      </c>
      <c r="C78" s="4" t="str">
        <f t="shared" si="9"/>
        <v>10</v>
      </c>
      <c r="D78" s="4" t="s">
        <v>141</v>
      </c>
      <c r="E78" s="4" t="s">
        <v>306</v>
      </c>
      <c r="F78" s="4">
        <f t="shared" si="5"/>
        <v>2</v>
      </c>
      <c r="G78" s="4">
        <f t="shared" si="6"/>
        <v>21</v>
      </c>
      <c r="H78" s="7">
        <f t="shared" si="7"/>
        <v>2.35</v>
      </c>
    </row>
    <row r="79" spans="1:8" x14ac:dyDescent="0.2">
      <c r="A79" s="4">
        <v>10</v>
      </c>
      <c r="B79" s="4">
        <f t="shared" si="8"/>
        <v>74</v>
      </c>
      <c r="C79" s="4" t="str">
        <f t="shared" si="9"/>
        <v>10</v>
      </c>
      <c r="D79" s="4" t="s">
        <v>142</v>
      </c>
      <c r="E79" s="4" t="s">
        <v>306</v>
      </c>
      <c r="F79" s="4">
        <f t="shared" si="5"/>
        <v>2</v>
      </c>
      <c r="G79" s="4">
        <f t="shared" si="6"/>
        <v>21</v>
      </c>
      <c r="H79" s="7">
        <f t="shared" si="7"/>
        <v>2.35</v>
      </c>
    </row>
    <row r="80" spans="1:8" x14ac:dyDescent="0.2">
      <c r="A80" s="4">
        <v>10</v>
      </c>
      <c r="B80" s="4">
        <f t="shared" si="8"/>
        <v>75</v>
      </c>
      <c r="C80" s="4" t="str">
        <f t="shared" si="9"/>
        <v>10</v>
      </c>
      <c r="D80" s="4" t="s">
        <v>143</v>
      </c>
      <c r="E80" s="4" t="s">
        <v>307</v>
      </c>
      <c r="F80" s="4">
        <f t="shared" si="5"/>
        <v>3</v>
      </c>
      <c r="G80" s="4">
        <f t="shared" si="6"/>
        <v>37</v>
      </c>
      <c r="H80" s="7">
        <f t="shared" si="7"/>
        <v>3.6166666666666667</v>
      </c>
    </row>
    <row r="81" spans="1:8" x14ac:dyDescent="0.2">
      <c r="A81" s="4">
        <v>10</v>
      </c>
      <c r="B81" s="4">
        <f t="shared" si="8"/>
        <v>76</v>
      </c>
      <c r="C81" s="4" t="str">
        <f t="shared" si="9"/>
        <v>10</v>
      </c>
      <c r="D81" s="4" t="s">
        <v>144</v>
      </c>
      <c r="E81" s="4" t="s">
        <v>308</v>
      </c>
      <c r="F81" s="4">
        <f t="shared" si="5"/>
        <v>4</v>
      </c>
      <c r="G81" s="4">
        <f t="shared" si="6"/>
        <v>7</v>
      </c>
      <c r="H81" s="7">
        <f t="shared" si="7"/>
        <v>4.1166666666666663</v>
      </c>
    </row>
    <row r="82" spans="1:8" x14ac:dyDescent="0.2">
      <c r="A82" s="4">
        <v>10</v>
      </c>
      <c r="B82" s="4">
        <f t="shared" si="8"/>
        <v>77</v>
      </c>
      <c r="C82" s="4" t="str">
        <f t="shared" si="9"/>
        <v>10</v>
      </c>
      <c r="D82" s="4" t="s">
        <v>145</v>
      </c>
      <c r="E82" s="4" t="s">
        <v>309</v>
      </c>
      <c r="F82" s="4">
        <f t="shared" si="5"/>
        <v>3</v>
      </c>
      <c r="G82" s="4">
        <f t="shared" si="6"/>
        <v>35</v>
      </c>
      <c r="H82" s="7">
        <f t="shared" si="7"/>
        <v>3.5833333333333335</v>
      </c>
    </row>
    <row r="83" spans="1:8" x14ac:dyDescent="0.2">
      <c r="A83" s="4">
        <v>10</v>
      </c>
      <c r="B83" s="4">
        <f t="shared" si="8"/>
        <v>78</v>
      </c>
      <c r="C83" s="4" t="str">
        <f t="shared" si="9"/>
        <v>10</v>
      </c>
      <c r="D83" s="4" t="s">
        <v>146</v>
      </c>
      <c r="E83" s="4" t="s">
        <v>310</v>
      </c>
      <c r="F83" s="4">
        <f t="shared" si="5"/>
        <v>6</v>
      </c>
      <c r="G83" s="4">
        <f t="shared" si="6"/>
        <v>17</v>
      </c>
      <c r="H83" s="7">
        <f t="shared" si="7"/>
        <v>6.2833333333333332</v>
      </c>
    </row>
    <row r="84" spans="1:8" x14ac:dyDescent="0.2">
      <c r="A84" s="4">
        <v>10</v>
      </c>
      <c r="B84" s="4">
        <f t="shared" si="8"/>
        <v>79</v>
      </c>
      <c r="C84" s="4" t="str">
        <f t="shared" si="9"/>
        <v>10</v>
      </c>
      <c r="D84" s="4" t="s">
        <v>147</v>
      </c>
      <c r="E84" s="4" t="s">
        <v>311</v>
      </c>
      <c r="F84" s="4">
        <f t="shared" si="5"/>
        <v>0</v>
      </c>
      <c r="G84" s="4">
        <f t="shared" si="6"/>
        <v>41</v>
      </c>
      <c r="H84" s="7">
        <f t="shared" si="7"/>
        <v>0.68333333333333335</v>
      </c>
    </row>
    <row r="85" spans="1:8" x14ac:dyDescent="0.2">
      <c r="A85" s="4">
        <v>10</v>
      </c>
      <c r="B85" s="4">
        <f t="shared" si="8"/>
        <v>80</v>
      </c>
      <c r="C85" s="4" t="str">
        <f t="shared" si="9"/>
        <v>10</v>
      </c>
      <c r="D85" s="4" t="s">
        <v>148</v>
      </c>
      <c r="E85" s="4" t="s">
        <v>312</v>
      </c>
      <c r="F85" s="4">
        <f t="shared" si="5"/>
        <v>2</v>
      </c>
      <c r="G85" s="4">
        <f t="shared" si="6"/>
        <v>12</v>
      </c>
      <c r="H85" s="7">
        <f t="shared" si="7"/>
        <v>2.2000000000000002</v>
      </c>
    </row>
    <row r="86" spans="1:8" x14ac:dyDescent="0.2">
      <c r="A86" s="4">
        <v>10</v>
      </c>
      <c r="B86" s="4">
        <f t="shared" si="8"/>
        <v>81</v>
      </c>
      <c r="C86" s="4" t="str">
        <f t="shared" si="9"/>
        <v>10</v>
      </c>
      <c r="D86" s="4" t="s">
        <v>149</v>
      </c>
      <c r="E86" s="4" t="s">
        <v>313</v>
      </c>
      <c r="F86" s="4">
        <f t="shared" si="5"/>
        <v>0</v>
      </c>
      <c r="G86" s="4">
        <f t="shared" si="6"/>
        <v>59</v>
      </c>
      <c r="H86" s="7">
        <f t="shared" si="7"/>
        <v>0.98333333333333328</v>
      </c>
    </row>
    <row r="87" spans="1:8" x14ac:dyDescent="0.2">
      <c r="A87" s="4">
        <v>10</v>
      </c>
      <c r="B87" s="4">
        <f t="shared" si="8"/>
        <v>82</v>
      </c>
      <c r="C87" s="4" t="str">
        <f t="shared" si="9"/>
        <v>10</v>
      </c>
      <c r="D87" s="4" t="s">
        <v>150</v>
      </c>
      <c r="E87" s="4" t="s">
        <v>314</v>
      </c>
      <c r="F87" s="4">
        <f t="shared" si="5"/>
        <v>3</v>
      </c>
      <c r="G87" s="4">
        <f t="shared" si="6"/>
        <v>38</v>
      </c>
      <c r="H87" s="7">
        <f t="shared" si="7"/>
        <v>3.6333333333333333</v>
      </c>
    </row>
    <row r="88" spans="1:8" x14ac:dyDescent="0.2">
      <c r="A88" s="4">
        <v>10</v>
      </c>
      <c r="B88" s="4">
        <f t="shared" si="8"/>
        <v>83</v>
      </c>
      <c r="C88" s="4" t="str">
        <f t="shared" si="9"/>
        <v>10</v>
      </c>
      <c r="D88" s="4" t="s">
        <v>151</v>
      </c>
      <c r="E88" s="4" t="s">
        <v>315</v>
      </c>
      <c r="F88" s="4">
        <f t="shared" si="5"/>
        <v>2</v>
      </c>
      <c r="G88" s="4">
        <f t="shared" si="6"/>
        <v>32</v>
      </c>
      <c r="H88" s="7">
        <f t="shared" si="7"/>
        <v>2.5333333333333332</v>
      </c>
    </row>
    <row r="89" spans="1:8" x14ac:dyDescent="0.2">
      <c r="A89" s="4">
        <v>10</v>
      </c>
      <c r="B89" s="4">
        <f t="shared" si="8"/>
        <v>84</v>
      </c>
      <c r="C89" s="4" t="str">
        <f t="shared" si="9"/>
        <v>10</v>
      </c>
      <c r="D89" s="4" t="s">
        <v>152</v>
      </c>
      <c r="E89" s="4" t="s">
        <v>285</v>
      </c>
      <c r="F89" s="4">
        <f t="shared" si="5"/>
        <v>3</v>
      </c>
      <c r="G89" s="4">
        <f t="shared" si="6"/>
        <v>8</v>
      </c>
      <c r="H89" s="7">
        <f t="shared" si="7"/>
        <v>3.1333333333333333</v>
      </c>
    </row>
    <row r="90" spans="1:8" x14ac:dyDescent="0.2">
      <c r="A90" s="4">
        <v>10</v>
      </c>
      <c r="B90" s="4">
        <f t="shared" si="8"/>
        <v>85</v>
      </c>
      <c r="C90" s="4" t="str">
        <f t="shared" si="9"/>
        <v>10</v>
      </c>
      <c r="D90" s="4" t="s">
        <v>153</v>
      </c>
      <c r="E90" s="4" t="s">
        <v>285</v>
      </c>
      <c r="F90" s="4">
        <f t="shared" si="5"/>
        <v>3</v>
      </c>
      <c r="G90" s="4">
        <f t="shared" si="6"/>
        <v>8</v>
      </c>
      <c r="H90" s="7">
        <f t="shared" si="7"/>
        <v>3.1333333333333333</v>
      </c>
    </row>
    <row r="91" spans="1:8" x14ac:dyDescent="0.2">
      <c r="A91" s="4">
        <v>10</v>
      </c>
      <c r="B91" s="4">
        <f t="shared" si="8"/>
        <v>86</v>
      </c>
      <c r="C91" s="4" t="str">
        <f t="shared" si="9"/>
        <v>10</v>
      </c>
      <c r="D91" s="4" t="s">
        <v>154</v>
      </c>
      <c r="E91" s="4" t="s">
        <v>316</v>
      </c>
      <c r="F91" s="4">
        <f t="shared" si="5"/>
        <v>6</v>
      </c>
      <c r="G91" s="4">
        <f t="shared" si="6"/>
        <v>59</v>
      </c>
      <c r="H91" s="7">
        <f t="shared" si="7"/>
        <v>6.9833333333333334</v>
      </c>
    </row>
    <row r="92" spans="1:8" x14ac:dyDescent="0.2">
      <c r="A92" s="4">
        <v>11</v>
      </c>
      <c r="B92" s="4">
        <f t="shared" si="8"/>
        <v>87</v>
      </c>
      <c r="C92" s="4" t="str">
        <f t="shared" si="9"/>
        <v>11</v>
      </c>
      <c r="D92" s="4" t="s">
        <v>155</v>
      </c>
      <c r="E92" s="4" t="s">
        <v>317</v>
      </c>
      <c r="F92" s="4">
        <f t="shared" si="5"/>
        <v>7</v>
      </c>
      <c r="G92" s="4">
        <f t="shared" si="6"/>
        <v>51</v>
      </c>
      <c r="H92" s="7">
        <f t="shared" si="7"/>
        <v>7.85</v>
      </c>
    </row>
    <row r="93" spans="1:8" x14ac:dyDescent="0.2">
      <c r="A93" s="4">
        <v>11</v>
      </c>
      <c r="B93" s="4">
        <f t="shared" si="8"/>
        <v>88</v>
      </c>
      <c r="C93" s="4" t="str">
        <f t="shared" si="9"/>
        <v>11</v>
      </c>
      <c r="D93" s="4" t="s">
        <v>156</v>
      </c>
      <c r="E93" s="4" t="s">
        <v>318</v>
      </c>
      <c r="F93" s="4">
        <f t="shared" si="5"/>
        <v>7</v>
      </c>
      <c r="G93" s="4">
        <f t="shared" si="6"/>
        <v>15</v>
      </c>
      <c r="H93" s="7">
        <f t="shared" si="7"/>
        <v>7.25</v>
      </c>
    </row>
    <row r="94" spans="1:8" x14ac:dyDescent="0.2">
      <c r="A94" s="4">
        <v>11</v>
      </c>
      <c r="B94" s="4">
        <f t="shared" si="8"/>
        <v>89</v>
      </c>
      <c r="C94" s="4" t="str">
        <f t="shared" si="9"/>
        <v>11</v>
      </c>
      <c r="D94" s="4" t="s">
        <v>157</v>
      </c>
      <c r="E94" s="4" t="s">
        <v>319</v>
      </c>
      <c r="F94" s="4">
        <f t="shared" si="5"/>
        <v>5</v>
      </c>
      <c r="G94" s="4">
        <f t="shared" si="6"/>
        <v>59</v>
      </c>
      <c r="H94" s="7">
        <f t="shared" si="7"/>
        <v>5.9833333333333334</v>
      </c>
    </row>
    <row r="95" spans="1:8" x14ac:dyDescent="0.2">
      <c r="A95" s="4">
        <v>11</v>
      </c>
      <c r="B95" s="4">
        <f t="shared" si="8"/>
        <v>90</v>
      </c>
      <c r="C95" s="4" t="str">
        <f t="shared" si="9"/>
        <v>11</v>
      </c>
      <c r="D95" s="4" t="s">
        <v>158</v>
      </c>
      <c r="E95" s="4" t="s">
        <v>320</v>
      </c>
      <c r="F95" s="4">
        <f t="shared" si="5"/>
        <v>2</v>
      </c>
      <c r="G95" s="4">
        <f t="shared" si="6"/>
        <v>44</v>
      </c>
      <c r="H95" s="7">
        <f t="shared" si="7"/>
        <v>2.7333333333333334</v>
      </c>
    </row>
    <row r="96" spans="1:8" x14ac:dyDescent="0.2">
      <c r="A96" s="4">
        <v>11</v>
      </c>
      <c r="B96" s="4">
        <f t="shared" si="8"/>
        <v>91</v>
      </c>
      <c r="C96" s="4" t="str">
        <f t="shared" si="9"/>
        <v>11</v>
      </c>
      <c r="D96" s="4" t="s">
        <v>159</v>
      </c>
      <c r="E96" s="4" t="s">
        <v>307</v>
      </c>
      <c r="F96" s="4">
        <f t="shared" si="5"/>
        <v>3</v>
      </c>
      <c r="G96" s="4">
        <f t="shared" si="6"/>
        <v>37</v>
      </c>
      <c r="H96" s="7">
        <f t="shared" si="7"/>
        <v>3.6166666666666667</v>
      </c>
    </row>
    <row r="97" spans="1:8" x14ac:dyDescent="0.2">
      <c r="A97" s="4">
        <v>11</v>
      </c>
      <c r="B97" s="4">
        <f t="shared" si="8"/>
        <v>92</v>
      </c>
      <c r="C97" s="4" t="str">
        <f t="shared" si="9"/>
        <v>11</v>
      </c>
      <c r="D97" s="4" t="s">
        <v>160</v>
      </c>
      <c r="E97" s="4" t="s">
        <v>321</v>
      </c>
      <c r="F97" s="4">
        <f t="shared" si="5"/>
        <v>3</v>
      </c>
      <c r="G97" s="4">
        <f t="shared" si="6"/>
        <v>45</v>
      </c>
      <c r="H97" s="7">
        <f t="shared" si="7"/>
        <v>3.75</v>
      </c>
    </row>
    <row r="98" spans="1:8" x14ac:dyDescent="0.2">
      <c r="A98" s="4">
        <v>11</v>
      </c>
      <c r="B98" s="4">
        <f t="shared" si="8"/>
        <v>93</v>
      </c>
      <c r="C98" s="4" t="str">
        <f t="shared" si="9"/>
        <v>11</v>
      </c>
      <c r="D98" s="4" t="s">
        <v>161</v>
      </c>
      <c r="E98" s="4" t="s">
        <v>322</v>
      </c>
      <c r="F98" s="4">
        <f t="shared" si="5"/>
        <v>5</v>
      </c>
      <c r="G98" s="4">
        <f t="shared" si="6"/>
        <v>52</v>
      </c>
      <c r="H98" s="7">
        <f t="shared" si="7"/>
        <v>5.8666666666666671</v>
      </c>
    </row>
    <row r="99" spans="1:8" x14ac:dyDescent="0.2">
      <c r="A99" s="4">
        <v>11</v>
      </c>
      <c r="B99" s="4">
        <f t="shared" si="8"/>
        <v>94</v>
      </c>
      <c r="C99" s="4" t="str">
        <f t="shared" si="9"/>
        <v>11</v>
      </c>
      <c r="D99" s="4" t="s">
        <v>162</v>
      </c>
      <c r="E99" s="4" t="s">
        <v>323</v>
      </c>
      <c r="F99" s="4">
        <f t="shared" si="5"/>
        <v>1</v>
      </c>
      <c r="G99" s="4">
        <f t="shared" si="6"/>
        <v>18</v>
      </c>
      <c r="H99" s="7">
        <f t="shared" si="7"/>
        <v>1.3</v>
      </c>
    </row>
    <row r="100" spans="1:8" x14ac:dyDescent="0.2">
      <c r="A100" s="4">
        <v>11</v>
      </c>
      <c r="B100" s="4">
        <f t="shared" si="8"/>
        <v>95</v>
      </c>
      <c r="C100" s="4" t="str">
        <f t="shared" si="9"/>
        <v>11</v>
      </c>
      <c r="D100" s="4" t="s">
        <v>163</v>
      </c>
      <c r="E100" s="4" t="s">
        <v>324</v>
      </c>
      <c r="F100" s="4">
        <f t="shared" si="5"/>
        <v>3</v>
      </c>
      <c r="G100" s="4">
        <f t="shared" si="6"/>
        <v>47</v>
      </c>
      <c r="H100" s="7">
        <f t="shared" si="7"/>
        <v>3.7833333333333332</v>
      </c>
    </row>
    <row r="101" spans="1:8" x14ac:dyDescent="0.2">
      <c r="A101" s="4">
        <v>11</v>
      </c>
      <c r="B101" s="4">
        <f t="shared" si="8"/>
        <v>96</v>
      </c>
      <c r="C101" s="4" t="str">
        <f t="shared" si="9"/>
        <v>11</v>
      </c>
      <c r="D101" s="4" t="s">
        <v>164</v>
      </c>
      <c r="E101" s="4" t="s">
        <v>325</v>
      </c>
      <c r="F101" s="4">
        <f t="shared" si="5"/>
        <v>2</v>
      </c>
      <c r="G101" s="4">
        <f t="shared" si="6"/>
        <v>19</v>
      </c>
      <c r="H101" s="7">
        <f t="shared" si="7"/>
        <v>2.3166666666666664</v>
      </c>
    </row>
    <row r="102" spans="1:8" x14ac:dyDescent="0.2">
      <c r="A102" s="4">
        <v>11</v>
      </c>
      <c r="B102" s="4">
        <f t="shared" si="8"/>
        <v>97</v>
      </c>
      <c r="C102" s="4" t="str">
        <f t="shared" si="9"/>
        <v>11</v>
      </c>
      <c r="D102" s="4" t="s">
        <v>232</v>
      </c>
      <c r="E102" s="4" t="s">
        <v>326</v>
      </c>
      <c r="F102" s="4">
        <f t="shared" si="5"/>
        <v>6</v>
      </c>
      <c r="G102" s="4">
        <f t="shared" si="6"/>
        <v>11</v>
      </c>
      <c r="H102" s="7">
        <f t="shared" si="7"/>
        <v>6.1833333333333336</v>
      </c>
    </row>
    <row r="103" spans="1:8" x14ac:dyDescent="0.2">
      <c r="A103" s="4">
        <v>11</v>
      </c>
      <c r="B103" s="4">
        <f t="shared" si="8"/>
        <v>98</v>
      </c>
      <c r="C103" s="4" t="str">
        <f t="shared" si="9"/>
        <v>11</v>
      </c>
      <c r="D103" s="4" t="s">
        <v>165</v>
      </c>
      <c r="E103" s="4" t="s">
        <v>327</v>
      </c>
      <c r="F103" s="4">
        <f t="shared" si="5"/>
        <v>6</v>
      </c>
      <c r="G103" s="4">
        <f t="shared" si="6"/>
        <v>47</v>
      </c>
      <c r="H103" s="7">
        <f t="shared" si="7"/>
        <v>6.7833333333333332</v>
      </c>
    </row>
    <row r="104" spans="1:8" x14ac:dyDescent="0.2">
      <c r="A104" s="4">
        <v>11</v>
      </c>
      <c r="B104" s="4">
        <f t="shared" si="8"/>
        <v>99</v>
      </c>
      <c r="C104" s="4" t="str">
        <f t="shared" si="9"/>
        <v>11</v>
      </c>
      <c r="D104" s="4" t="s">
        <v>166</v>
      </c>
      <c r="E104" s="4" t="s">
        <v>267</v>
      </c>
      <c r="F104" s="4">
        <f t="shared" si="5"/>
        <v>4</v>
      </c>
      <c r="G104" s="4">
        <f t="shared" si="6"/>
        <v>17</v>
      </c>
      <c r="H104" s="7">
        <f t="shared" si="7"/>
        <v>4.2833333333333332</v>
      </c>
    </row>
    <row r="105" spans="1:8" x14ac:dyDescent="0.2">
      <c r="A105" s="4">
        <v>11</v>
      </c>
      <c r="B105" s="4">
        <f t="shared" si="8"/>
        <v>100</v>
      </c>
      <c r="C105" s="4" t="str">
        <f t="shared" si="9"/>
        <v>11</v>
      </c>
      <c r="D105" s="4" t="s">
        <v>167</v>
      </c>
      <c r="E105" s="4" t="s">
        <v>328</v>
      </c>
      <c r="F105" s="4">
        <f t="shared" si="5"/>
        <v>6</v>
      </c>
      <c r="G105" s="4">
        <f t="shared" si="6"/>
        <v>0</v>
      </c>
      <c r="H105" s="7">
        <f t="shared" si="7"/>
        <v>6</v>
      </c>
    </row>
    <row r="106" spans="1:8" x14ac:dyDescent="0.2">
      <c r="A106" s="4">
        <v>11</v>
      </c>
      <c r="B106" s="4">
        <f t="shared" si="8"/>
        <v>101</v>
      </c>
      <c r="C106" s="4" t="str">
        <f t="shared" si="9"/>
        <v>11</v>
      </c>
      <c r="D106" s="4" t="s">
        <v>168</v>
      </c>
      <c r="E106" s="4" t="s">
        <v>267</v>
      </c>
      <c r="F106" s="4">
        <f t="shared" si="5"/>
        <v>4</v>
      </c>
      <c r="G106" s="4">
        <f t="shared" si="6"/>
        <v>17</v>
      </c>
      <c r="H106" s="7">
        <f t="shared" si="7"/>
        <v>4.2833333333333332</v>
      </c>
    </row>
    <row r="107" spans="1:8" x14ac:dyDescent="0.2">
      <c r="A107" s="4">
        <v>11</v>
      </c>
      <c r="B107" s="4">
        <f t="shared" si="8"/>
        <v>102</v>
      </c>
      <c r="C107" s="4" t="str">
        <f t="shared" si="9"/>
        <v>11</v>
      </c>
      <c r="D107" s="4" t="s">
        <v>169</v>
      </c>
      <c r="E107" s="4" t="s">
        <v>329</v>
      </c>
      <c r="F107" s="4">
        <f t="shared" si="5"/>
        <v>7</v>
      </c>
      <c r="G107" s="4">
        <f t="shared" si="6"/>
        <v>9</v>
      </c>
      <c r="H107" s="7">
        <f t="shared" si="7"/>
        <v>7.15</v>
      </c>
    </row>
    <row r="108" spans="1:8" x14ac:dyDescent="0.2">
      <c r="A108" s="4">
        <v>11</v>
      </c>
      <c r="B108" s="4">
        <f t="shared" si="8"/>
        <v>103</v>
      </c>
      <c r="C108" s="4" t="str">
        <f t="shared" si="9"/>
        <v>11</v>
      </c>
      <c r="D108" s="4" t="s">
        <v>170</v>
      </c>
      <c r="E108" s="4" t="s">
        <v>330</v>
      </c>
      <c r="F108" s="4">
        <f t="shared" si="5"/>
        <v>3</v>
      </c>
      <c r="G108" s="4">
        <f t="shared" si="6"/>
        <v>26</v>
      </c>
      <c r="H108" s="7">
        <f t="shared" si="7"/>
        <v>3.4333333333333336</v>
      </c>
    </row>
    <row r="109" spans="1:8" x14ac:dyDescent="0.2">
      <c r="A109" s="4">
        <v>11</v>
      </c>
      <c r="B109" s="4">
        <f t="shared" si="8"/>
        <v>104</v>
      </c>
      <c r="C109" s="4" t="str">
        <f t="shared" si="9"/>
        <v>11</v>
      </c>
      <c r="D109" s="4" t="s">
        <v>171</v>
      </c>
      <c r="E109" s="4" t="s">
        <v>331</v>
      </c>
      <c r="F109" s="4">
        <f t="shared" si="5"/>
        <v>8</v>
      </c>
      <c r="G109" s="4">
        <f t="shared" si="6"/>
        <v>12</v>
      </c>
      <c r="H109" s="7">
        <f t="shared" si="7"/>
        <v>8.1999999999999993</v>
      </c>
    </row>
    <row r="110" spans="1:8" x14ac:dyDescent="0.2">
      <c r="A110" s="4">
        <v>11</v>
      </c>
      <c r="B110" s="4">
        <f t="shared" si="8"/>
        <v>105</v>
      </c>
      <c r="C110" s="4" t="str">
        <f t="shared" si="9"/>
        <v>11</v>
      </c>
      <c r="D110" s="4" t="s">
        <v>172</v>
      </c>
      <c r="E110" s="4" t="s">
        <v>332</v>
      </c>
      <c r="F110" s="4">
        <f t="shared" si="5"/>
        <v>6</v>
      </c>
      <c r="G110" s="4">
        <f t="shared" si="6"/>
        <v>5</v>
      </c>
      <c r="H110" s="7">
        <f t="shared" si="7"/>
        <v>6.083333333333333</v>
      </c>
    </row>
    <row r="111" spans="1:8" x14ac:dyDescent="0.2">
      <c r="A111" s="4">
        <v>11</v>
      </c>
      <c r="B111" s="4">
        <f t="shared" si="8"/>
        <v>106</v>
      </c>
      <c r="C111" s="4" t="str">
        <f t="shared" si="9"/>
        <v>11</v>
      </c>
      <c r="D111" s="4" t="s">
        <v>173</v>
      </c>
      <c r="E111" s="4" t="s">
        <v>333</v>
      </c>
      <c r="F111" s="4">
        <f t="shared" si="5"/>
        <v>4</v>
      </c>
      <c r="G111" s="4">
        <f t="shared" si="6"/>
        <v>26</v>
      </c>
      <c r="H111" s="7">
        <f t="shared" si="7"/>
        <v>4.4333333333333336</v>
      </c>
    </row>
    <row r="112" spans="1:8" x14ac:dyDescent="0.2">
      <c r="A112" s="4">
        <v>11</v>
      </c>
      <c r="B112" s="4">
        <f t="shared" si="8"/>
        <v>107</v>
      </c>
      <c r="C112" s="4" t="str">
        <f t="shared" si="9"/>
        <v>11</v>
      </c>
      <c r="D112" s="4" t="s">
        <v>174</v>
      </c>
      <c r="E112" s="4" t="s">
        <v>334</v>
      </c>
      <c r="F112" s="4">
        <f t="shared" si="5"/>
        <v>4</v>
      </c>
      <c r="G112" s="4">
        <f t="shared" si="6"/>
        <v>10</v>
      </c>
      <c r="H112" s="7">
        <f t="shared" si="7"/>
        <v>4.166666666666667</v>
      </c>
    </row>
    <row r="113" spans="1:8" x14ac:dyDescent="0.2">
      <c r="A113" s="4">
        <v>11</v>
      </c>
      <c r="B113" s="4">
        <f t="shared" si="8"/>
        <v>108</v>
      </c>
      <c r="C113" s="4" t="str">
        <f t="shared" si="9"/>
        <v>11</v>
      </c>
      <c r="D113" s="4" t="s">
        <v>175</v>
      </c>
      <c r="E113" s="4" t="s">
        <v>335</v>
      </c>
      <c r="F113" s="4">
        <f t="shared" si="5"/>
        <v>5</v>
      </c>
      <c r="G113" s="4">
        <f t="shared" si="6"/>
        <v>18</v>
      </c>
      <c r="H113" s="7">
        <f t="shared" si="7"/>
        <v>5.3</v>
      </c>
    </row>
    <row r="114" spans="1:8" x14ac:dyDescent="0.2">
      <c r="A114" s="4">
        <v>11</v>
      </c>
      <c r="B114" s="4">
        <f t="shared" si="8"/>
        <v>109</v>
      </c>
      <c r="C114" s="4" t="str">
        <f t="shared" si="9"/>
        <v>11</v>
      </c>
      <c r="D114" s="4" t="s">
        <v>176</v>
      </c>
      <c r="E114" s="4" t="s">
        <v>336</v>
      </c>
      <c r="F114" s="4">
        <f t="shared" si="5"/>
        <v>5</v>
      </c>
      <c r="G114" s="4">
        <f t="shared" si="6"/>
        <v>29</v>
      </c>
      <c r="H114" s="7">
        <f t="shared" si="7"/>
        <v>5.4833333333333334</v>
      </c>
    </row>
    <row r="115" spans="1:8" x14ac:dyDescent="0.2">
      <c r="A115" s="4">
        <v>11</v>
      </c>
      <c r="B115" s="4">
        <f t="shared" si="8"/>
        <v>110</v>
      </c>
      <c r="C115" s="4" t="str">
        <f t="shared" si="9"/>
        <v>11</v>
      </c>
      <c r="D115" s="4" t="s">
        <v>177</v>
      </c>
      <c r="E115" s="4" t="s">
        <v>337</v>
      </c>
      <c r="F115" s="4">
        <f t="shared" si="5"/>
        <v>6</v>
      </c>
      <c r="G115" s="4">
        <f t="shared" si="6"/>
        <v>8</v>
      </c>
      <c r="H115" s="7">
        <f t="shared" si="7"/>
        <v>6.1333333333333337</v>
      </c>
    </row>
    <row r="116" spans="1:8" x14ac:dyDescent="0.2">
      <c r="A116" s="4">
        <v>12</v>
      </c>
      <c r="B116" s="4">
        <f t="shared" si="8"/>
        <v>111</v>
      </c>
      <c r="C116" s="4" t="str">
        <f t="shared" si="9"/>
        <v>12</v>
      </c>
      <c r="D116" s="4" t="s">
        <v>178</v>
      </c>
      <c r="E116" s="4" t="s">
        <v>338</v>
      </c>
      <c r="F116" s="4">
        <f t="shared" si="5"/>
        <v>1</v>
      </c>
      <c r="G116" s="4">
        <f t="shared" si="6"/>
        <v>41</v>
      </c>
      <c r="H116" s="7">
        <f t="shared" si="7"/>
        <v>1.6833333333333333</v>
      </c>
    </row>
    <row r="117" spans="1:8" x14ac:dyDescent="0.2">
      <c r="A117" s="4">
        <v>12</v>
      </c>
      <c r="B117" s="4">
        <f t="shared" si="8"/>
        <v>112</v>
      </c>
      <c r="C117" s="4" t="str">
        <f t="shared" si="9"/>
        <v>12</v>
      </c>
      <c r="D117" s="4" t="s">
        <v>179</v>
      </c>
      <c r="E117" s="4" t="s">
        <v>291</v>
      </c>
      <c r="F117" s="4">
        <f t="shared" si="5"/>
        <v>1</v>
      </c>
      <c r="G117" s="4">
        <f t="shared" si="6"/>
        <v>43</v>
      </c>
      <c r="H117" s="7">
        <f t="shared" si="7"/>
        <v>1.7166666666666668</v>
      </c>
    </row>
    <row r="118" spans="1:8" x14ac:dyDescent="0.2">
      <c r="A118" s="4">
        <v>12</v>
      </c>
      <c r="B118" s="4">
        <f t="shared" si="8"/>
        <v>113</v>
      </c>
      <c r="C118" s="4" t="str">
        <f t="shared" si="9"/>
        <v>12</v>
      </c>
      <c r="D118" s="4" t="s">
        <v>180</v>
      </c>
      <c r="E118" s="4" t="s">
        <v>339</v>
      </c>
      <c r="F118" s="4">
        <f t="shared" si="5"/>
        <v>1</v>
      </c>
      <c r="G118" s="4">
        <f t="shared" si="6"/>
        <v>32</v>
      </c>
      <c r="H118" s="7">
        <f t="shared" si="7"/>
        <v>1.5333333333333332</v>
      </c>
    </row>
    <row r="119" spans="1:8" x14ac:dyDescent="0.2">
      <c r="A119" s="4">
        <v>12</v>
      </c>
      <c r="B119" s="4">
        <f t="shared" si="8"/>
        <v>114</v>
      </c>
      <c r="C119" s="4" t="str">
        <f t="shared" si="9"/>
        <v>12</v>
      </c>
      <c r="D119" s="4" t="s">
        <v>181</v>
      </c>
      <c r="E119" s="4" t="s">
        <v>286</v>
      </c>
      <c r="F119" s="4">
        <f t="shared" si="5"/>
        <v>3</v>
      </c>
      <c r="G119" s="4">
        <f t="shared" si="6"/>
        <v>15</v>
      </c>
      <c r="H119" s="7">
        <f t="shared" si="7"/>
        <v>3.25</v>
      </c>
    </row>
    <row r="120" spans="1:8" x14ac:dyDescent="0.2">
      <c r="A120" s="4">
        <v>12</v>
      </c>
      <c r="B120" s="4">
        <f t="shared" si="8"/>
        <v>115</v>
      </c>
      <c r="C120" s="4" t="str">
        <f t="shared" si="9"/>
        <v>12</v>
      </c>
      <c r="D120" s="4" t="s">
        <v>182</v>
      </c>
      <c r="E120" s="4" t="s">
        <v>340</v>
      </c>
      <c r="F120" s="4">
        <f t="shared" si="5"/>
        <v>1</v>
      </c>
      <c r="G120" s="4">
        <f t="shared" si="6"/>
        <v>14</v>
      </c>
      <c r="H120" s="7">
        <f t="shared" si="7"/>
        <v>1.2333333333333334</v>
      </c>
    </row>
    <row r="121" spans="1:8" x14ac:dyDescent="0.2">
      <c r="A121" s="4">
        <v>12</v>
      </c>
      <c r="B121" s="4">
        <f t="shared" si="8"/>
        <v>116</v>
      </c>
      <c r="C121" s="4" t="str">
        <f t="shared" si="9"/>
        <v>12</v>
      </c>
      <c r="D121" s="4" t="s">
        <v>183</v>
      </c>
      <c r="E121" s="4" t="s">
        <v>283</v>
      </c>
      <c r="F121" s="4">
        <f t="shared" si="5"/>
        <v>4</v>
      </c>
      <c r="G121" s="4">
        <f t="shared" si="6"/>
        <v>28</v>
      </c>
      <c r="H121" s="7">
        <f t="shared" si="7"/>
        <v>4.4666666666666668</v>
      </c>
    </row>
    <row r="122" spans="1:8" x14ac:dyDescent="0.2">
      <c r="A122" s="4">
        <v>12</v>
      </c>
      <c r="B122" s="4">
        <f t="shared" si="8"/>
        <v>117</v>
      </c>
      <c r="C122" s="4" t="str">
        <f t="shared" si="9"/>
        <v>12</v>
      </c>
      <c r="D122" s="4" t="s">
        <v>184</v>
      </c>
      <c r="E122" s="4" t="s">
        <v>341</v>
      </c>
      <c r="F122" s="4">
        <f t="shared" si="5"/>
        <v>3</v>
      </c>
      <c r="G122" s="4">
        <f t="shared" si="6"/>
        <v>7</v>
      </c>
      <c r="H122" s="7">
        <f t="shared" si="7"/>
        <v>3.1166666666666667</v>
      </c>
    </row>
    <row r="123" spans="1:8" x14ac:dyDescent="0.2">
      <c r="A123" s="4">
        <v>12</v>
      </c>
      <c r="B123" s="4">
        <f t="shared" si="8"/>
        <v>118</v>
      </c>
      <c r="C123" s="4" t="str">
        <f t="shared" si="9"/>
        <v>12</v>
      </c>
      <c r="D123" s="4" t="s">
        <v>185</v>
      </c>
      <c r="E123" s="4" t="s">
        <v>341</v>
      </c>
      <c r="F123" s="4">
        <f t="shared" si="5"/>
        <v>3</v>
      </c>
      <c r="G123" s="4">
        <f t="shared" si="6"/>
        <v>7</v>
      </c>
      <c r="H123" s="7">
        <f t="shared" si="7"/>
        <v>3.1166666666666667</v>
      </c>
    </row>
    <row r="124" spans="1:8" x14ac:dyDescent="0.2">
      <c r="A124" s="4">
        <v>12</v>
      </c>
      <c r="B124" s="4">
        <f t="shared" si="8"/>
        <v>119</v>
      </c>
      <c r="C124" s="4" t="str">
        <f t="shared" si="9"/>
        <v>12</v>
      </c>
      <c r="D124" s="4" t="s">
        <v>186</v>
      </c>
      <c r="E124" s="4" t="s">
        <v>255</v>
      </c>
      <c r="F124" s="4">
        <f t="shared" si="5"/>
        <v>2</v>
      </c>
      <c r="G124" s="4">
        <f t="shared" si="6"/>
        <v>37</v>
      </c>
      <c r="H124" s="7">
        <f t="shared" si="7"/>
        <v>2.6166666666666667</v>
      </c>
    </row>
    <row r="125" spans="1:8" x14ac:dyDescent="0.2">
      <c r="A125" s="4">
        <v>12</v>
      </c>
      <c r="B125" s="4">
        <f t="shared" si="8"/>
        <v>120</v>
      </c>
      <c r="C125" s="4" t="str">
        <f t="shared" si="9"/>
        <v>12</v>
      </c>
      <c r="D125" s="4" t="s">
        <v>187</v>
      </c>
      <c r="E125" s="4" t="s">
        <v>342</v>
      </c>
      <c r="F125" s="4">
        <f t="shared" si="5"/>
        <v>6</v>
      </c>
      <c r="G125" s="4">
        <f t="shared" si="6"/>
        <v>4</v>
      </c>
      <c r="H125" s="7">
        <f t="shared" si="7"/>
        <v>6.0666666666666664</v>
      </c>
    </row>
    <row r="126" spans="1:8" x14ac:dyDescent="0.2">
      <c r="A126" s="4">
        <v>12</v>
      </c>
      <c r="B126" s="4">
        <f t="shared" si="8"/>
        <v>121</v>
      </c>
      <c r="C126" s="4" t="str">
        <f t="shared" si="9"/>
        <v>12</v>
      </c>
      <c r="D126" s="4" t="s">
        <v>188</v>
      </c>
      <c r="E126" s="4" t="s">
        <v>343</v>
      </c>
      <c r="F126" s="4">
        <f t="shared" si="5"/>
        <v>4</v>
      </c>
      <c r="G126" s="4">
        <f t="shared" si="6"/>
        <v>29</v>
      </c>
      <c r="H126" s="7">
        <f t="shared" si="7"/>
        <v>4.4833333333333334</v>
      </c>
    </row>
    <row r="127" spans="1:8" x14ac:dyDescent="0.2">
      <c r="A127" s="4">
        <v>12</v>
      </c>
      <c r="B127" s="4">
        <f t="shared" si="8"/>
        <v>122</v>
      </c>
      <c r="C127" s="4" t="str">
        <f t="shared" si="9"/>
        <v>12</v>
      </c>
      <c r="D127" s="4" t="s">
        <v>189</v>
      </c>
      <c r="E127" s="4" t="s">
        <v>344</v>
      </c>
      <c r="F127" s="4">
        <f t="shared" si="5"/>
        <v>2</v>
      </c>
      <c r="G127" s="4">
        <f t="shared" si="6"/>
        <v>49</v>
      </c>
      <c r="H127" s="7">
        <f t="shared" si="7"/>
        <v>2.8166666666666664</v>
      </c>
    </row>
    <row r="128" spans="1:8" x14ac:dyDescent="0.2">
      <c r="A128" s="4">
        <v>12</v>
      </c>
      <c r="B128" s="4">
        <f t="shared" si="8"/>
        <v>123</v>
      </c>
      <c r="C128" s="4" t="str">
        <f t="shared" si="9"/>
        <v>12</v>
      </c>
      <c r="D128" s="4" t="s">
        <v>190</v>
      </c>
      <c r="E128" s="4" t="s">
        <v>287</v>
      </c>
      <c r="F128" s="4">
        <f t="shared" si="5"/>
        <v>4</v>
      </c>
      <c r="G128" s="4">
        <f t="shared" si="6"/>
        <v>4</v>
      </c>
      <c r="H128" s="7">
        <f t="shared" si="7"/>
        <v>4.0666666666666664</v>
      </c>
    </row>
    <row r="129" spans="1:8" x14ac:dyDescent="0.2">
      <c r="A129" s="4">
        <v>12</v>
      </c>
      <c r="B129" s="4">
        <f t="shared" si="8"/>
        <v>124</v>
      </c>
      <c r="C129" s="4" t="str">
        <f t="shared" si="9"/>
        <v>12</v>
      </c>
      <c r="D129" s="4" t="s">
        <v>191</v>
      </c>
      <c r="E129" s="4" t="s">
        <v>315</v>
      </c>
      <c r="F129" s="4">
        <f t="shared" si="5"/>
        <v>2</v>
      </c>
      <c r="G129" s="4">
        <f t="shared" si="6"/>
        <v>32</v>
      </c>
      <c r="H129" s="7">
        <f t="shared" si="7"/>
        <v>2.5333333333333332</v>
      </c>
    </row>
    <row r="130" spans="1:8" x14ac:dyDescent="0.2">
      <c r="A130" s="4">
        <v>12</v>
      </c>
      <c r="B130" s="4">
        <f t="shared" si="8"/>
        <v>125</v>
      </c>
      <c r="C130" s="4" t="str">
        <f t="shared" si="9"/>
        <v>12</v>
      </c>
      <c r="D130" s="4" t="s">
        <v>192</v>
      </c>
      <c r="E130" s="4" t="s">
        <v>270</v>
      </c>
      <c r="F130" s="4">
        <f t="shared" si="5"/>
        <v>2</v>
      </c>
      <c r="G130" s="4">
        <f t="shared" si="6"/>
        <v>1</v>
      </c>
      <c r="H130" s="7">
        <f t="shared" si="7"/>
        <v>2.0166666666666666</v>
      </c>
    </row>
    <row r="131" spans="1:8" x14ac:dyDescent="0.2">
      <c r="A131" s="4">
        <v>12</v>
      </c>
      <c r="B131" s="4">
        <f t="shared" si="8"/>
        <v>126</v>
      </c>
      <c r="C131" s="4" t="str">
        <f t="shared" si="9"/>
        <v>12</v>
      </c>
      <c r="D131" s="4" t="s">
        <v>193</v>
      </c>
      <c r="E131" s="4" t="s">
        <v>345</v>
      </c>
      <c r="F131" s="4">
        <f t="shared" ref="F131:F174" si="10">IFERROR(VALUE(LEFT(E131,2)),0)</f>
        <v>3</v>
      </c>
      <c r="G131" s="4">
        <f t="shared" ref="G131:G174" si="11">IFERROR(VALUE(RIGHT(E131,2)),0)</f>
        <v>23</v>
      </c>
      <c r="H131" s="7">
        <f t="shared" ref="H131:H174" si="12">F131+G131/60</f>
        <v>3.3833333333333333</v>
      </c>
    </row>
    <row r="132" spans="1:8" x14ac:dyDescent="0.2">
      <c r="A132" s="4">
        <v>12</v>
      </c>
      <c r="B132" s="4">
        <f t="shared" si="8"/>
        <v>127</v>
      </c>
      <c r="C132" s="4" t="str">
        <f t="shared" ref="C132:C174" si="13">LEFT(D132,2)</f>
        <v>12</v>
      </c>
      <c r="D132" s="4" t="s">
        <v>194</v>
      </c>
      <c r="E132" s="4" t="s">
        <v>346</v>
      </c>
      <c r="F132" s="4">
        <f t="shared" si="10"/>
        <v>3</v>
      </c>
      <c r="G132" s="4">
        <f t="shared" si="11"/>
        <v>17</v>
      </c>
      <c r="H132" s="7">
        <f t="shared" si="12"/>
        <v>3.2833333333333332</v>
      </c>
    </row>
    <row r="133" spans="1:8" x14ac:dyDescent="0.2">
      <c r="A133" s="4">
        <v>12</v>
      </c>
      <c r="B133" s="4">
        <f t="shared" si="8"/>
        <v>128</v>
      </c>
      <c r="C133" s="4" t="str">
        <f t="shared" si="13"/>
        <v>12</v>
      </c>
      <c r="D133" s="4" t="s">
        <v>195</v>
      </c>
      <c r="E133" s="4" t="s">
        <v>267</v>
      </c>
      <c r="F133" s="4">
        <f t="shared" si="10"/>
        <v>4</v>
      </c>
      <c r="G133" s="4">
        <f t="shared" si="11"/>
        <v>17</v>
      </c>
      <c r="H133" s="7">
        <f t="shared" si="12"/>
        <v>4.2833333333333332</v>
      </c>
    </row>
    <row r="134" spans="1:8" x14ac:dyDescent="0.2">
      <c r="A134" s="4">
        <v>12</v>
      </c>
      <c r="B134" s="4">
        <f t="shared" si="8"/>
        <v>129</v>
      </c>
      <c r="C134" s="4" t="str">
        <f t="shared" si="13"/>
        <v>12</v>
      </c>
      <c r="D134" s="4" t="s">
        <v>229</v>
      </c>
      <c r="E134" s="4" t="s">
        <v>347</v>
      </c>
      <c r="F134" s="4">
        <f t="shared" si="10"/>
        <v>2</v>
      </c>
      <c r="G134" s="4">
        <f t="shared" si="11"/>
        <v>25</v>
      </c>
      <c r="H134" s="7">
        <f t="shared" si="12"/>
        <v>2.4166666666666665</v>
      </c>
    </row>
    <row r="135" spans="1:8" x14ac:dyDescent="0.2">
      <c r="A135" s="4">
        <v>12</v>
      </c>
      <c r="B135" s="4">
        <f t="shared" si="8"/>
        <v>130</v>
      </c>
      <c r="C135" s="4" t="str">
        <f t="shared" si="13"/>
        <v>12</v>
      </c>
      <c r="D135" s="4" t="s">
        <v>230</v>
      </c>
      <c r="E135" s="4" t="s">
        <v>348</v>
      </c>
      <c r="F135" s="4">
        <f t="shared" si="10"/>
        <v>3</v>
      </c>
      <c r="G135" s="4">
        <f t="shared" si="11"/>
        <v>41</v>
      </c>
      <c r="H135" s="7">
        <f t="shared" si="12"/>
        <v>3.6833333333333336</v>
      </c>
    </row>
    <row r="136" spans="1:8" x14ac:dyDescent="0.2">
      <c r="A136" s="4">
        <v>13</v>
      </c>
      <c r="B136" s="4">
        <f t="shared" ref="B136:B174" si="14">B135+1</f>
        <v>131</v>
      </c>
      <c r="C136" s="4" t="str">
        <f t="shared" si="13"/>
        <v>13</v>
      </c>
      <c r="D136" s="4" t="s">
        <v>196</v>
      </c>
      <c r="E136" s="4" t="s">
        <v>349</v>
      </c>
      <c r="F136" s="4">
        <f t="shared" si="10"/>
        <v>4</v>
      </c>
      <c r="G136" s="4">
        <f t="shared" si="11"/>
        <v>16</v>
      </c>
      <c r="H136" s="7">
        <f t="shared" si="12"/>
        <v>4.2666666666666666</v>
      </c>
    </row>
    <row r="137" spans="1:8" x14ac:dyDescent="0.2">
      <c r="A137" s="4">
        <v>13</v>
      </c>
      <c r="B137" s="4">
        <f t="shared" si="14"/>
        <v>132</v>
      </c>
      <c r="C137" s="4" t="str">
        <f t="shared" si="13"/>
        <v>13</v>
      </c>
      <c r="D137" s="4" t="s">
        <v>197</v>
      </c>
      <c r="E137" s="4" t="s">
        <v>350</v>
      </c>
      <c r="F137" s="4">
        <f t="shared" si="10"/>
        <v>5</v>
      </c>
      <c r="G137" s="4">
        <f t="shared" si="11"/>
        <v>17</v>
      </c>
      <c r="H137" s="7">
        <f t="shared" si="12"/>
        <v>5.2833333333333332</v>
      </c>
    </row>
    <row r="138" spans="1:8" x14ac:dyDescent="0.2">
      <c r="A138" s="4">
        <v>13</v>
      </c>
      <c r="B138" s="4">
        <f t="shared" si="14"/>
        <v>133</v>
      </c>
      <c r="C138" s="4" t="str">
        <f t="shared" si="13"/>
        <v>13</v>
      </c>
      <c r="D138" s="4" t="s">
        <v>198</v>
      </c>
      <c r="E138" s="4" t="s">
        <v>351</v>
      </c>
      <c r="F138" s="4">
        <f t="shared" si="10"/>
        <v>5</v>
      </c>
      <c r="G138" s="4">
        <f t="shared" si="11"/>
        <v>13</v>
      </c>
      <c r="H138" s="7">
        <f t="shared" si="12"/>
        <v>5.2166666666666668</v>
      </c>
    </row>
    <row r="139" spans="1:8" x14ac:dyDescent="0.2">
      <c r="A139" s="4">
        <v>13</v>
      </c>
      <c r="B139" s="4">
        <f t="shared" si="14"/>
        <v>134</v>
      </c>
      <c r="C139" s="4" t="str">
        <f t="shared" si="13"/>
        <v>13</v>
      </c>
      <c r="D139" s="4" t="s">
        <v>199</v>
      </c>
      <c r="E139" s="4" t="s">
        <v>352</v>
      </c>
      <c r="F139" s="4">
        <f t="shared" si="10"/>
        <v>3</v>
      </c>
      <c r="G139" s="4">
        <f t="shared" si="11"/>
        <v>34</v>
      </c>
      <c r="H139" s="7">
        <f t="shared" si="12"/>
        <v>3.5666666666666664</v>
      </c>
    </row>
    <row r="140" spans="1:8" x14ac:dyDescent="0.2">
      <c r="A140" s="4">
        <v>14</v>
      </c>
      <c r="B140" s="4">
        <f t="shared" si="14"/>
        <v>135</v>
      </c>
      <c r="C140" s="4" t="str">
        <f t="shared" si="13"/>
        <v>14</v>
      </c>
      <c r="D140" s="4" t="s">
        <v>200</v>
      </c>
      <c r="E140" s="4" t="s">
        <v>353</v>
      </c>
      <c r="F140" s="4">
        <f t="shared" si="10"/>
        <v>5</v>
      </c>
      <c r="G140" s="4">
        <f t="shared" si="11"/>
        <v>45</v>
      </c>
      <c r="H140" s="7">
        <f t="shared" si="12"/>
        <v>5.75</v>
      </c>
    </row>
    <row r="141" spans="1:8" x14ac:dyDescent="0.2">
      <c r="A141" s="4">
        <v>14</v>
      </c>
      <c r="B141" s="4">
        <f t="shared" si="14"/>
        <v>136</v>
      </c>
      <c r="C141" s="4" t="str">
        <f t="shared" si="13"/>
        <v>14</v>
      </c>
      <c r="D141" s="4" t="s">
        <v>201</v>
      </c>
      <c r="E141" s="4" t="s">
        <v>354</v>
      </c>
      <c r="F141" s="4">
        <f t="shared" si="10"/>
        <v>3</v>
      </c>
      <c r="G141" s="4">
        <f t="shared" si="11"/>
        <v>14</v>
      </c>
      <c r="H141" s="7">
        <f t="shared" si="12"/>
        <v>3.2333333333333334</v>
      </c>
    </row>
    <row r="142" spans="1:8" x14ac:dyDescent="0.2">
      <c r="A142" s="4">
        <v>14</v>
      </c>
      <c r="B142" s="4">
        <f t="shared" si="14"/>
        <v>137</v>
      </c>
      <c r="C142" s="4" t="str">
        <f t="shared" si="13"/>
        <v>14</v>
      </c>
      <c r="D142" s="4" t="s">
        <v>202</v>
      </c>
      <c r="E142" s="4" t="s">
        <v>355</v>
      </c>
      <c r="F142" s="4">
        <f t="shared" si="10"/>
        <v>2</v>
      </c>
      <c r="G142" s="4">
        <f t="shared" si="11"/>
        <v>29</v>
      </c>
      <c r="H142" s="7">
        <f t="shared" si="12"/>
        <v>2.4833333333333334</v>
      </c>
    </row>
    <row r="143" spans="1:8" x14ac:dyDescent="0.2">
      <c r="A143" s="4">
        <v>14</v>
      </c>
      <c r="B143" s="4">
        <f t="shared" si="14"/>
        <v>138</v>
      </c>
      <c r="C143" s="4" t="str">
        <f t="shared" si="13"/>
        <v>14</v>
      </c>
      <c r="D143" s="4" t="s">
        <v>203</v>
      </c>
      <c r="E143" s="4" t="s">
        <v>356</v>
      </c>
      <c r="F143" s="4">
        <f t="shared" si="10"/>
        <v>5</v>
      </c>
      <c r="G143" s="4">
        <f t="shared" si="11"/>
        <v>1</v>
      </c>
      <c r="H143" s="7">
        <f t="shared" si="12"/>
        <v>5.0166666666666666</v>
      </c>
    </row>
    <row r="144" spans="1:8" x14ac:dyDescent="0.2">
      <c r="A144" s="4">
        <v>14</v>
      </c>
      <c r="B144" s="4">
        <f t="shared" si="14"/>
        <v>139</v>
      </c>
      <c r="C144" s="4" t="str">
        <f t="shared" si="13"/>
        <v>14</v>
      </c>
      <c r="D144" s="4" t="s">
        <v>204</v>
      </c>
      <c r="E144" s="4" t="s">
        <v>334</v>
      </c>
      <c r="F144" s="4">
        <f t="shared" si="10"/>
        <v>4</v>
      </c>
      <c r="G144" s="4">
        <f t="shared" si="11"/>
        <v>10</v>
      </c>
      <c r="H144" s="7">
        <f t="shared" si="12"/>
        <v>4.166666666666667</v>
      </c>
    </row>
    <row r="145" spans="1:8" x14ac:dyDescent="0.2">
      <c r="A145" s="4">
        <v>14</v>
      </c>
      <c r="B145" s="4">
        <f t="shared" si="14"/>
        <v>140</v>
      </c>
      <c r="C145" s="4" t="str">
        <f t="shared" si="13"/>
        <v>14</v>
      </c>
      <c r="D145" s="4" t="s">
        <v>205</v>
      </c>
      <c r="E145" s="4" t="s">
        <v>357</v>
      </c>
      <c r="F145" s="4">
        <f t="shared" si="10"/>
        <v>5</v>
      </c>
      <c r="G145" s="4">
        <f t="shared" si="11"/>
        <v>20</v>
      </c>
      <c r="H145" s="7">
        <f t="shared" si="12"/>
        <v>5.333333333333333</v>
      </c>
    </row>
    <row r="146" spans="1:8" x14ac:dyDescent="0.2">
      <c r="A146" s="4">
        <v>14</v>
      </c>
      <c r="B146" s="4">
        <f t="shared" si="14"/>
        <v>141</v>
      </c>
      <c r="C146" s="4" t="str">
        <f t="shared" si="13"/>
        <v>14</v>
      </c>
      <c r="D146" s="4" t="s">
        <v>231</v>
      </c>
      <c r="E146" s="4" t="s">
        <v>358</v>
      </c>
      <c r="F146" s="4">
        <f t="shared" si="10"/>
        <v>4</v>
      </c>
      <c r="G146" s="4">
        <f t="shared" si="11"/>
        <v>12</v>
      </c>
      <c r="H146" s="7">
        <f t="shared" si="12"/>
        <v>4.2</v>
      </c>
    </row>
    <row r="147" spans="1:8" x14ac:dyDescent="0.2">
      <c r="A147" s="4">
        <v>15</v>
      </c>
      <c r="B147" s="4">
        <f t="shared" si="14"/>
        <v>142</v>
      </c>
      <c r="C147" s="4" t="str">
        <f t="shared" si="13"/>
        <v>15</v>
      </c>
      <c r="D147" s="4" t="s">
        <v>206</v>
      </c>
      <c r="E147" s="4" t="s">
        <v>359</v>
      </c>
      <c r="F147" s="4">
        <f t="shared" si="10"/>
        <v>5</v>
      </c>
      <c r="G147" s="4">
        <f t="shared" si="11"/>
        <v>7</v>
      </c>
      <c r="H147" s="7">
        <f t="shared" si="12"/>
        <v>5.1166666666666663</v>
      </c>
    </row>
    <row r="148" spans="1:8" x14ac:dyDescent="0.2">
      <c r="A148" s="4">
        <v>15</v>
      </c>
      <c r="B148" s="4">
        <f t="shared" si="14"/>
        <v>143</v>
      </c>
      <c r="C148" s="4" t="str">
        <f t="shared" si="13"/>
        <v>15</v>
      </c>
      <c r="D148" s="4" t="s">
        <v>207</v>
      </c>
      <c r="E148" s="4" t="s">
        <v>360</v>
      </c>
      <c r="F148" s="4">
        <f t="shared" si="10"/>
        <v>4</v>
      </c>
      <c r="G148" s="4">
        <f t="shared" si="11"/>
        <v>1</v>
      </c>
      <c r="H148" s="7">
        <f t="shared" si="12"/>
        <v>4.0166666666666666</v>
      </c>
    </row>
    <row r="149" spans="1:8" x14ac:dyDescent="0.2">
      <c r="A149" s="4">
        <v>15</v>
      </c>
      <c r="B149" s="4">
        <f t="shared" si="14"/>
        <v>144</v>
      </c>
      <c r="C149" s="4" t="str">
        <f t="shared" si="13"/>
        <v>15</v>
      </c>
      <c r="D149" s="4" t="s">
        <v>208</v>
      </c>
      <c r="E149" s="4" t="s">
        <v>361</v>
      </c>
      <c r="F149" s="4">
        <f t="shared" si="10"/>
        <v>4</v>
      </c>
      <c r="G149" s="4">
        <f t="shared" si="11"/>
        <v>31</v>
      </c>
      <c r="H149" s="7">
        <f t="shared" si="12"/>
        <v>4.5166666666666666</v>
      </c>
    </row>
    <row r="150" spans="1:8" x14ac:dyDescent="0.2">
      <c r="A150" s="4">
        <v>15</v>
      </c>
      <c r="B150" s="4">
        <f t="shared" si="14"/>
        <v>145</v>
      </c>
      <c r="C150" s="4" t="str">
        <f t="shared" si="13"/>
        <v>15</v>
      </c>
      <c r="D150" s="4" t="s">
        <v>209</v>
      </c>
      <c r="E150" s="4" t="s">
        <v>362</v>
      </c>
      <c r="F150" s="4">
        <f t="shared" si="10"/>
        <v>8</v>
      </c>
      <c r="G150" s="4">
        <f t="shared" si="11"/>
        <v>20</v>
      </c>
      <c r="H150" s="7">
        <f t="shared" si="12"/>
        <v>8.3333333333333339</v>
      </c>
    </row>
    <row r="151" spans="1:8" x14ac:dyDescent="0.2">
      <c r="A151" s="4">
        <v>15</v>
      </c>
      <c r="B151" s="4">
        <f t="shared" si="14"/>
        <v>146</v>
      </c>
      <c r="C151" s="4" t="str">
        <f t="shared" si="13"/>
        <v>15</v>
      </c>
      <c r="D151" s="4" t="s">
        <v>210</v>
      </c>
      <c r="E151" s="4" t="s">
        <v>357</v>
      </c>
      <c r="F151" s="4">
        <f t="shared" si="10"/>
        <v>5</v>
      </c>
      <c r="G151" s="4">
        <f t="shared" si="11"/>
        <v>20</v>
      </c>
      <c r="H151" s="7">
        <f t="shared" si="12"/>
        <v>5.333333333333333</v>
      </c>
    </row>
    <row r="152" spans="1:8" x14ac:dyDescent="0.2">
      <c r="A152" s="4">
        <v>15</v>
      </c>
      <c r="B152" s="4">
        <f t="shared" si="14"/>
        <v>147</v>
      </c>
      <c r="C152" s="4" t="str">
        <f t="shared" si="13"/>
        <v>15</v>
      </c>
      <c r="D152" s="4" t="s">
        <v>211</v>
      </c>
      <c r="E152" s="4" t="s">
        <v>362</v>
      </c>
      <c r="F152" s="4">
        <f t="shared" si="10"/>
        <v>8</v>
      </c>
      <c r="G152" s="4">
        <f t="shared" si="11"/>
        <v>20</v>
      </c>
      <c r="H152" s="7">
        <f t="shared" si="12"/>
        <v>8.3333333333333339</v>
      </c>
    </row>
    <row r="153" spans="1:8" x14ac:dyDescent="0.2">
      <c r="A153" s="4">
        <v>15</v>
      </c>
      <c r="B153" s="4">
        <f t="shared" si="14"/>
        <v>148</v>
      </c>
      <c r="C153" s="4" t="str">
        <f t="shared" si="13"/>
        <v>15</v>
      </c>
      <c r="D153" s="4" t="s">
        <v>212</v>
      </c>
      <c r="E153" s="4" t="s">
        <v>362</v>
      </c>
      <c r="F153" s="4">
        <f t="shared" si="10"/>
        <v>8</v>
      </c>
      <c r="G153" s="4">
        <f t="shared" si="11"/>
        <v>20</v>
      </c>
      <c r="H153" s="7">
        <f t="shared" si="12"/>
        <v>8.3333333333333339</v>
      </c>
    </row>
    <row r="154" spans="1:8" x14ac:dyDescent="0.2">
      <c r="A154" s="4">
        <v>16</v>
      </c>
      <c r="B154" s="4">
        <f t="shared" si="14"/>
        <v>149</v>
      </c>
      <c r="C154" s="4" t="str">
        <f t="shared" si="13"/>
        <v>16</v>
      </c>
      <c r="D154" s="4" t="s">
        <v>213</v>
      </c>
      <c r="E154" s="4" t="s">
        <v>363</v>
      </c>
      <c r="F154" s="4">
        <f t="shared" si="10"/>
        <v>5</v>
      </c>
      <c r="G154" s="4">
        <f t="shared" si="11"/>
        <v>32</v>
      </c>
      <c r="H154" s="7">
        <f t="shared" si="12"/>
        <v>5.5333333333333332</v>
      </c>
    </row>
    <row r="155" spans="1:8" x14ac:dyDescent="0.2">
      <c r="A155" s="4">
        <v>16</v>
      </c>
      <c r="B155" s="4">
        <f t="shared" si="14"/>
        <v>150</v>
      </c>
      <c r="C155" s="4" t="str">
        <f t="shared" si="13"/>
        <v>16</v>
      </c>
      <c r="D155" s="4" t="s">
        <v>214</v>
      </c>
      <c r="E155" s="4" t="s">
        <v>245</v>
      </c>
      <c r="F155" s="4">
        <f t="shared" si="10"/>
        <v>1</v>
      </c>
      <c r="G155" s="4">
        <f t="shared" si="11"/>
        <v>16</v>
      </c>
      <c r="H155" s="7">
        <f t="shared" si="12"/>
        <v>1.2666666666666666</v>
      </c>
    </row>
    <row r="156" spans="1:8" x14ac:dyDescent="0.2">
      <c r="A156" s="4">
        <v>16</v>
      </c>
      <c r="B156" s="4">
        <f t="shared" si="14"/>
        <v>151</v>
      </c>
      <c r="C156" s="4" t="str">
        <f t="shared" si="13"/>
        <v>16</v>
      </c>
      <c r="D156" s="4" t="s">
        <v>215</v>
      </c>
      <c r="E156" s="4" t="s">
        <v>333</v>
      </c>
      <c r="F156" s="4">
        <f t="shared" si="10"/>
        <v>4</v>
      </c>
      <c r="G156" s="4">
        <f t="shared" si="11"/>
        <v>26</v>
      </c>
      <c r="H156" s="7">
        <f t="shared" si="12"/>
        <v>4.4333333333333336</v>
      </c>
    </row>
    <row r="157" spans="1:8" x14ac:dyDescent="0.2">
      <c r="A157" s="4">
        <v>16</v>
      </c>
      <c r="B157" s="4">
        <f t="shared" si="14"/>
        <v>152</v>
      </c>
      <c r="C157" s="4" t="str">
        <f t="shared" si="13"/>
        <v>16</v>
      </c>
      <c r="D157" s="4" t="s">
        <v>216</v>
      </c>
      <c r="E157" s="4" t="s">
        <v>291</v>
      </c>
      <c r="F157" s="4">
        <f t="shared" si="10"/>
        <v>1</v>
      </c>
      <c r="G157" s="4">
        <f t="shared" si="11"/>
        <v>43</v>
      </c>
      <c r="H157" s="7">
        <f t="shared" si="12"/>
        <v>1.7166666666666668</v>
      </c>
    </row>
    <row r="158" spans="1:8" x14ac:dyDescent="0.2">
      <c r="A158" s="4">
        <v>16</v>
      </c>
      <c r="B158" s="4">
        <f t="shared" si="14"/>
        <v>153</v>
      </c>
      <c r="C158" s="4" t="str">
        <f t="shared" si="13"/>
        <v>16</v>
      </c>
      <c r="D158" s="4" t="s">
        <v>236</v>
      </c>
      <c r="E158" s="4" t="s">
        <v>336</v>
      </c>
      <c r="F158" s="4">
        <f t="shared" si="10"/>
        <v>5</v>
      </c>
      <c r="G158" s="4">
        <f t="shared" si="11"/>
        <v>29</v>
      </c>
      <c r="H158" s="7">
        <f t="shared" si="12"/>
        <v>5.4833333333333334</v>
      </c>
    </row>
    <row r="159" spans="1:8" x14ac:dyDescent="0.2">
      <c r="A159" s="4">
        <v>16</v>
      </c>
      <c r="B159" s="4">
        <f t="shared" si="14"/>
        <v>154</v>
      </c>
      <c r="C159" s="4" t="str">
        <f t="shared" si="13"/>
        <v>16</v>
      </c>
      <c r="D159" s="4" t="s">
        <v>217</v>
      </c>
      <c r="E159" s="4" t="s">
        <v>364</v>
      </c>
      <c r="F159" s="4">
        <f t="shared" si="10"/>
        <v>4</v>
      </c>
      <c r="G159" s="4">
        <f t="shared" si="11"/>
        <v>5</v>
      </c>
      <c r="H159" s="7">
        <f t="shared" si="12"/>
        <v>4.083333333333333</v>
      </c>
    </row>
    <row r="160" spans="1:8" x14ac:dyDescent="0.2">
      <c r="A160" s="4">
        <v>16</v>
      </c>
      <c r="B160" s="4">
        <f t="shared" si="14"/>
        <v>155</v>
      </c>
      <c r="C160" s="4" t="str">
        <f t="shared" si="13"/>
        <v>16</v>
      </c>
      <c r="D160" s="4" t="s">
        <v>218</v>
      </c>
      <c r="E160" s="4" t="s">
        <v>365</v>
      </c>
      <c r="F160" s="4">
        <f t="shared" si="10"/>
        <v>7</v>
      </c>
      <c r="G160" s="4">
        <f t="shared" si="11"/>
        <v>53</v>
      </c>
      <c r="H160" s="7">
        <f t="shared" si="12"/>
        <v>7.8833333333333329</v>
      </c>
    </row>
    <row r="161" spans="1:8" x14ac:dyDescent="0.2">
      <c r="A161" s="4">
        <v>17</v>
      </c>
      <c r="B161" s="4">
        <f t="shared" si="14"/>
        <v>156</v>
      </c>
      <c r="C161" s="4" t="str">
        <f t="shared" si="13"/>
        <v>17</v>
      </c>
      <c r="D161" s="4" t="s">
        <v>219</v>
      </c>
      <c r="E161" s="4" t="s">
        <v>366</v>
      </c>
      <c r="F161" s="4">
        <f t="shared" si="10"/>
        <v>6</v>
      </c>
      <c r="G161" s="4">
        <f t="shared" si="11"/>
        <v>39</v>
      </c>
      <c r="H161" s="7">
        <f t="shared" si="12"/>
        <v>6.65</v>
      </c>
    </row>
    <row r="162" spans="1:8" x14ac:dyDescent="0.2">
      <c r="A162" s="4">
        <v>17</v>
      </c>
      <c r="B162" s="4">
        <f t="shared" si="14"/>
        <v>157</v>
      </c>
      <c r="C162" s="4" t="str">
        <f t="shared" si="13"/>
        <v>17</v>
      </c>
      <c r="D162" s="4" t="s">
        <v>220</v>
      </c>
      <c r="E162" s="4" t="s">
        <v>268</v>
      </c>
      <c r="F162" s="4">
        <f t="shared" si="10"/>
        <v>3</v>
      </c>
      <c r="G162" s="4">
        <f t="shared" si="11"/>
        <v>1</v>
      </c>
      <c r="H162" s="7">
        <f t="shared" si="12"/>
        <v>3.0166666666666666</v>
      </c>
    </row>
    <row r="163" spans="1:8" x14ac:dyDescent="0.2">
      <c r="A163" s="4">
        <v>17</v>
      </c>
      <c r="B163" s="4">
        <f t="shared" si="14"/>
        <v>158</v>
      </c>
      <c r="C163" s="4" t="str">
        <f t="shared" si="13"/>
        <v>17</v>
      </c>
      <c r="D163" s="4" t="s">
        <v>221</v>
      </c>
      <c r="E163" s="4" t="s">
        <v>367</v>
      </c>
      <c r="F163" s="4">
        <f t="shared" si="10"/>
        <v>5</v>
      </c>
      <c r="G163" s="4">
        <f t="shared" si="11"/>
        <v>36</v>
      </c>
      <c r="H163" s="7">
        <f t="shared" si="12"/>
        <v>5.6</v>
      </c>
    </row>
    <row r="164" spans="1:8" x14ac:dyDescent="0.2">
      <c r="A164" s="4">
        <v>17</v>
      </c>
      <c r="B164" s="4">
        <f t="shared" si="14"/>
        <v>159</v>
      </c>
      <c r="C164" s="4" t="str">
        <f t="shared" si="13"/>
        <v>17</v>
      </c>
      <c r="D164" s="4" t="s">
        <v>222</v>
      </c>
      <c r="E164" s="4" t="s">
        <v>368</v>
      </c>
      <c r="F164" s="4">
        <f t="shared" si="10"/>
        <v>2</v>
      </c>
      <c r="G164" s="4">
        <f t="shared" si="11"/>
        <v>45</v>
      </c>
      <c r="H164" s="7">
        <f t="shared" si="12"/>
        <v>2.75</v>
      </c>
    </row>
    <row r="165" spans="1:8" x14ac:dyDescent="0.2">
      <c r="A165" s="4">
        <v>18</v>
      </c>
      <c r="B165" s="4">
        <f t="shared" si="14"/>
        <v>160</v>
      </c>
      <c r="C165" s="4" t="str">
        <f t="shared" si="13"/>
        <v>18</v>
      </c>
      <c r="D165" s="4" t="s">
        <v>223</v>
      </c>
      <c r="E165" s="4" t="s">
        <v>281</v>
      </c>
      <c r="F165" s="4">
        <f t="shared" si="10"/>
        <v>2</v>
      </c>
      <c r="G165" s="4">
        <f t="shared" si="11"/>
        <v>18</v>
      </c>
      <c r="H165" s="7">
        <f t="shared" si="12"/>
        <v>2.2999999999999998</v>
      </c>
    </row>
    <row r="166" spans="1:8" x14ac:dyDescent="0.2">
      <c r="A166" s="4">
        <v>18</v>
      </c>
      <c r="B166" s="4">
        <f t="shared" si="14"/>
        <v>161</v>
      </c>
      <c r="C166" s="4" t="str">
        <f t="shared" si="13"/>
        <v>18</v>
      </c>
      <c r="D166" s="4" t="s">
        <v>224</v>
      </c>
      <c r="E166" s="4" t="s">
        <v>340</v>
      </c>
      <c r="F166" s="4">
        <f t="shared" si="10"/>
        <v>1</v>
      </c>
      <c r="G166" s="4">
        <f t="shared" si="11"/>
        <v>14</v>
      </c>
      <c r="H166" s="7">
        <f t="shared" si="12"/>
        <v>1.2333333333333334</v>
      </c>
    </row>
    <row r="167" spans="1:8" x14ac:dyDescent="0.2">
      <c r="A167" s="4">
        <v>18</v>
      </c>
      <c r="B167" s="4">
        <f t="shared" si="14"/>
        <v>162</v>
      </c>
      <c r="C167" s="4" t="str">
        <f t="shared" si="13"/>
        <v>18</v>
      </c>
      <c r="D167" s="4" t="s">
        <v>225</v>
      </c>
      <c r="E167" s="4" t="s">
        <v>369</v>
      </c>
      <c r="F167" s="4">
        <f t="shared" si="10"/>
        <v>2</v>
      </c>
      <c r="G167" s="4">
        <f t="shared" si="11"/>
        <v>52</v>
      </c>
      <c r="H167" s="7">
        <f t="shared" si="12"/>
        <v>2.8666666666666667</v>
      </c>
    </row>
    <row r="168" spans="1:8" x14ac:dyDescent="0.2">
      <c r="A168" s="4">
        <v>18</v>
      </c>
      <c r="B168" s="4">
        <f t="shared" si="14"/>
        <v>163</v>
      </c>
      <c r="C168" s="4" t="str">
        <f t="shared" si="13"/>
        <v>18</v>
      </c>
      <c r="D168" s="4" t="s">
        <v>226</v>
      </c>
      <c r="E168" s="4" t="s">
        <v>312</v>
      </c>
      <c r="F168" s="4">
        <f t="shared" si="10"/>
        <v>2</v>
      </c>
      <c r="G168" s="4">
        <f t="shared" si="11"/>
        <v>12</v>
      </c>
      <c r="H168" s="7">
        <f t="shared" si="12"/>
        <v>2.2000000000000002</v>
      </c>
    </row>
    <row r="169" spans="1:8" x14ac:dyDescent="0.2">
      <c r="A169" s="4">
        <v>18</v>
      </c>
      <c r="B169" s="4">
        <f t="shared" si="14"/>
        <v>164</v>
      </c>
      <c r="C169" s="4" t="str">
        <f t="shared" si="13"/>
        <v>18</v>
      </c>
      <c r="D169" s="4" t="s">
        <v>233</v>
      </c>
      <c r="E169" s="4" t="s">
        <v>370</v>
      </c>
      <c r="F169" s="4">
        <f t="shared" si="10"/>
        <v>1</v>
      </c>
      <c r="G169" s="4">
        <f t="shared" si="11"/>
        <v>48</v>
      </c>
      <c r="H169" s="7">
        <f t="shared" si="12"/>
        <v>1.8</v>
      </c>
    </row>
    <row r="170" spans="1:8" x14ac:dyDescent="0.2">
      <c r="A170" s="4">
        <v>18</v>
      </c>
      <c r="B170" s="4">
        <f t="shared" si="14"/>
        <v>165</v>
      </c>
      <c r="C170" s="4" t="str">
        <f t="shared" si="13"/>
        <v>18</v>
      </c>
      <c r="D170" s="4" t="s">
        <v>234</v>
      </c>
      <c r="E170" s="4" t="s">
        <v>371</v>
      </c>
      <c r="F170" s="4">
        <f t="shared" si="10"/>
        <v>1</v>
      </c>
      <c r="G170" s="4">
        <f t="shared" si="11"/>
        <v>47</v>
      </c>
      <c r="H170" s="7">
        <f t="shared" si="12"/>
        <v>1.7833333333333332</v>
      </c>
    </row>
    <row r="171" spans="1:8" x14ac:dyDescent="0.2">
      <c r="A171" s="4">
        <v>18</v>
      </c>
      <c r="B171" s="4">
        <f t="shared" si="14"/>
        <v>166</v>
      </c>
      <c r="C171" s="4" t="str">
        <f t="shared" si="13"/>
        <v>18</v>
      </c>
      <c r="D171" s="4" t="s">
        <v>235</v>
      </c>
      <c r="E171" s="4" t="s">
        <v>313</v>
      </c>
      <c r="F171" s="4">
        <f t="shared" si="10"/>
        <v>0</v>
      </c>
      <c r="G171" s="4">
        <f t="shared" si="11"/>
        <v>59</v>
      </c>
      <c r="H171" s="7">
        <f t="shared" si="12"/>
        <v>0.98333333333333328</v>
      </c>
    </row>
    <row r="172" spans="1:8" x14ac:dyDescent="0.2">
      <c r="A172" s="4">
        <v>19</v>
      </c>
      <c r="B172" s="4">
        <f t="shared" si="14"/>
        <v>167</v>
      </c>
      <c r="C172" s="4" t="str">
        <f t="shared" si="13"/>
        <v>19</v>
      </c>
      <c r="D172" s="4" t="s">
        <v>242</v>
      </c>
      <c r="E172" s="4" t="s">
        <v>372</v>
      </c>
      <c r="F172" s="4">
        <f t="shared" si="10"/>
        <v>4</v>
      </c>
      <c r="G172" s="4">
        <f t="shared" si="11"/>
        <v>21</v>
      </c>
      <c r="H172" s="7">
        <f t="shared" si="12"/>
        <v>4.3499999999999996</v>
      </c>
    </row>
    <row r="173" spans="1:8" x14ac:dyDescent="0.2">
      <c r="A173" s="4">
        <v>19</v>
      </c>
      <c r="B173" s="4">
        <f t="shared" si="14"/>
        <v>168</v>
      </c>
      <c r="C173" s="4" t="str">
        <f t="shared" si="13"/>
        <v>19</v>
      </c>
      <c r="D173" s="4" t="s">
        <v>227</v>
      </c>
      <c r="E173" s="4" t="s">
        <v>373</v>
      </c>
      <c r="F173" s="4">
        <f t="shared" si="10"/>
        <v>7</v>
      </c>
      <c r="G173" s="4">
        <f t="shared" si="11"/>
        <v>6</v>
      </c>
      <c r="H173" s="7">
        <f t="shared" si="12"/>
        <v>7.1</v>
      </c>
    </row>
    <row r="174" spans="1:8" x14ac:dyDescent="0.2">
      <c r="A174" s="4">
        <v>19</v>
      </c>
      <c r="B174" s="4">
        <f t="shared" si="14"/>
        <v>169</v>
      </c>
      <c r="C174" s="4" t="str">
        <f t="shared" si="13"/>
        <v>19</v>
      </c>
      <c r="D174" s="4" t="s">
        <v>228</v>
      </c>
      <c r="E174" s="4" t="s">
        <v>259</v>
      </c>
      <c r="F174" s="4">
        <f t="shared" si="10"/>
        <v>3</v>
      </c>
      <c r="G174" s="4">
        <f t="shared" si="11"/>
        <v>33</v>
      </c>
      <c r="H174" s="7">
        <f t="shared" si="12"/>
        <v>3.55</v>
      </c>
    </row>
    <row r="175" spans="1:8" hidden="1" x14ac:dyDescent="0.2">
      <c r="A175" s="4"/>
      <c r="B175" s="4"/>
      <c r="C175" s="4"/>
      <c r="D175" s="4" t="s">
        <v>27</v>
      </c>
      <c r="E175" s="4"/>
      <c r="F175" s="4"/>
      <c r="G175" s="4"/>
      <c r="H175" s="4"/>
    </row>
    <row r="176" spans="1:8" hidden="1" x14ac:dyDescent="0.2">
      <c r="A176" s="4"/>
      <c r="B176" s="4"/>
      <c r="C176" s="4"/>
      <c r="D176" s="4" t="s">
        <v>28</v>
      </c>
      <c r="E176" s="4"/>
      <c r="F176" s="4"/>
      <c r="G176" s="4"/>
      <c r="H176" s="4"/>
    </row>
    <row r="177" spans="1:8" hidden="1" x14ac:dyDescent="0.2">
      <c r="A177" s="4"/>
      <c r="B177" s="4"/>
      <c r="C177" s="4"/>
      <c r="D177" s="4" t="s">
        <v>29</v>
      </c>
      <c r="E177" s="4"/>
      <c r="F177" s="4"/>
      <c r="G177" s="4"/>
      <c r="H177" s="4"/>
    </row>
    <row r="178" spans="1:8" hidden="1" x14ac:dyDescent="0.2"/>
    <row r="179" spans="1:8" hidden="1" x14ac:dyDescent="0.2">
      <c r="D179" s="5" t="s">
        <v>30</v>
      </c>
    </row>
    <row r="180" spans="1:8" hidden="1" x14ac:dyDescent="0.2">
      <c r="D180" s="4" t="s">
        <v>31</v>
      </c>
    </row>
    <row r="181" spans="1:8" hidden="1" x14ac:dyDescent="0.2">
      <c r="D181" s="4" t="s">
        <v>32</v>
      </c>
    </row>
    <row r="182" spans="1:8" hidden="1" x14ac:dyDescent="0.2">
      <c r="D182" s="4" t="s">
        <v>33</v>
      </c>
    </row>
    <row r="183" spans="1:8" hidden="1" x14ac:dyDescent="0.2">
      <c r="D183" s="4" t="s">
        <v>41</v>
      </c>
    </row>
    <row r="184" spans="1:8" hidden="1" x14ac:dyDescent="0.2">
      <c r="D184" s="4" t="s">
        <v>42</v>
      </c>
    </row>
    <row r="185" spans="1:8" hidden="1" x14ac:dyDescent="0.2">
      <c r="D185" s="4" t="s">
        <v>43</v>
      </c>
    </row>
    <row r="186" spans="1:8" hidden="1" x14ac:dyDescent="0.2"/>
    <row r="187" spans="1:8" hidden="1" x14ac:dyDescent="0.2"/>
    <row r="188" spans="1:8" hidden="1" x14ac:dyDescent="0.2">
      <c r="D188" s="5" t="s">
        <v>40</v>
      </c>
    </row>
    <row r="189" spans="1:8" hidden="1" x14ac:dyDescent="0.2">
      <c r="B189" t="s">
        <v>64</v>
      </c>
      <c r="D189" s="4" t="s">
        <v>34</v>
      </c>
    </row>
    <row r="190" spans="1:8" hidden="1" x14ac:dyDescent="0.2">
      <c r="B190" t="s">
        <v>64</v>
      </c>
      <c r="D190" s="4" t="s">
        <v>45</v>
      </c>
    </row>
    <row r="191" spans="1:8" hidden="1" x14ac:dyDescent="0.2">
      <c r="B191" t="s">
        <v>60</v>
      </c>
      <c r="D191" s="4" t="s">
        <v>35</v>
      </c>
    </row>
    <row r="192" spans="1:8" hidden="1" x14ac:dyDescent="0.2">
      <c r="B192" t="s">
        <v>65</v>
      </c>
      <c r="D192" s="4" t="s">
        <v>36</v>
      </c>
    </row>
    <row r="193" spans="2:4" hidden="1" x14ac:dyDescent="0.2">
      <c r="B193" t="s">
        <v>65</v>
      </c>
      <c r="D193" s="4" t="s">
        <v>37</v>
      </c>
    </row>
    <row r="194" spans="2:4" hidden="1" x14ac:dyDescent="0.2">
      <c r="B194" t="s">
        <v>65</v>
      </c>
      <c r="D194" s="4" t="s">
        <v>38</v>
      </c>
    </row>
    <row r="195" spans="2:4" hidden="1" x14ac:dyDescent="0.2">
      <c r="B195" t="s">
        <v>65</v>
      </c>
      <c r="D195" s="4" t="s">
        <v>39</v>
      </c>
    </row>
    <row r="196" spans="2:4" hidden="1" x14ac:dyDescent="0.2">
      <c r="B196" t="s">
        <v>65</v>
      </c>
      <c r="D196" s="4" t="s">
        <v>44</v>
      </c>
    </row>
    <row r="197" spans="2:4" hidden="1" x14ac:dyDescent="0.2">
      <c r="B197" t="s">
        <v>64</v>
      </c>
      <c r="D197" s="4" t="s">
        <v>46</v>
      </c>
    </row>
    <row r="198" spans="2:4" hidden="1" x14ac:dyDescent="0.2">
      <c r="B198" t="s">
        <v>65</v>
      </c>
      <c r="D198" s="4" t="s">
        <v>47</v>
      </c>
    </row>
    <row r="199" spans="2:4" hidden="1" x14ac:dyDescent="0.2">
      <c r="B199" t="s">
        <v>65</v>
      </c>
      <c r="D199" s="4" t="s">
        <v>48</v>
      </c>
    </row>
    <row r="200" spans="2:4" hidden="1" x14ac:dyDescent="0.2">
      <c r="B200" t="s">
        <v>66</v>
      </c>
      <c r="D200" s="4" t="s">
        <v>49</v>
      </c>
    </row>
    <row r="201" spans="2:4" hidden="1" x14ac:dyDescent="0.2">
      <c r="D201" s="4" t="s">
        <v>50</v>
      </c>
    </row>
    <row r="202" spans="2:4" hidden="1" x14ac:dyDescent="0.2">
      <c r="B202" t="s">
        <v>65</v>
      </c>
      <c r="D202" s="4" t="s">
        <v>51</v>
      </c>
    </row>
    <row r="203" spans="2:4" hidden="1" x14ac:dyDescent="0.2">
      <c r="B203" t="s">
        <v>65</v>
      </c>
      <c r="D203" s="4" t="s">
        <v>52</v>
      </c>
    </row>
    <row r="204" spans="2:4" hidden="1" x14ac:dyDescent="0.2">
      <c r="D204" s="4" t="s">
        <v>53</v>
      </c>
    </row>
    <row r="205" spans="2:4" hidden="1" x14ac:dyDescent="0.2">
      <c r="D205" s="4" t="s">
        <v>54</v>
      </c>
    </row>
    <row r="206" spans="2:4" hidden="1" x14ac:dyDescent="0.2">
      <c r="B206" t="s">
        <v>64</v>
      </c>
      <c r="D206" s="4" t="s">
        <v>55</v>
      </c>
    </row>
    <row r="207" spans="2:4" hidden="1" x14ac:dyDescent="0.2">
      <c r="B207" t="s">
        <v>65</v>
      </c>
      <c r="D207" s="4" t="s">
        <v>56</v>
      </c>
    </row>
    <row r="208" spans="2:4" hidden="1" x14ac:dyDescent="0.2">
      <c r="B208" t="s">
        <v>65</v>
      </c>
      <c r="D208" s="4" t="s">
        <v>20</v>
      </c>
    </row>
    <row r="209" spans="2:4" hidden="1" x14ac:dyDescent="0.2">
      <c r="B209" t="s">
        <v>64</v>
      </c>
      <c r="D209" s="4" t="s">
        <v>63</v>
      </c>
    </row>
    <row r="210" spans="2:4" hidden="1" x14ac:dyDescent="0.2">
      <c r="B210" t="s">
        <v>66</v>
      </c>
      <c r="D210" s="4" t="s">
        <v>21</v>
      </c>
    </row>
    <row r="211" spans="2:4" hidden="1" x14ac:dyDescent="0.2">
      <c r="B211" t="s">
        <v>65</v>
      </c>
      <c r="D211" s="4" t="s">
        <v>24</v>
      </c>
    </row>
    <row r="212" spans="2:4" hidden="1" x14ac:dyDescent="0.2">
      <c r="B212" t="s">
        <v>65</v>
      </c>
      <c r="D212" s="4" t="s">
        <v>22</v>
      </c>
    </row>
    <row r="213" spans="2:4" hidden="1" x14ac:dyDescent="0.2">
      <c r="B213" t="s">
        <v>66</v>
      </c>
      <c r="D213" s="4" t="s">
        <v>23</v>
      </c>
    </row>
    <row r="214" spans="2:4" hidden="1" x14ac:dyDescent="0.2">
      <c r="B214" t="s">
        <v>66</v>
      </c>
      <c r="D214" s="4" t="s">
        <v>25</v>
      </c>
    </row>
    <row r="215" spans="2:4" hidden="1" x14ac:dyDescent="0.2">
      <c r="B215" t="s">
        <v>66</v>
      </c>
      <c r="D215" s="4" t="s">
        <v>26</v>
      </c>
    </row>
    <row r="216" spans="2:4" hidden="1" x14ac:dyDescent="0.2">
      <c r="B216" t="s">
        <v>66</v>
      </c>
      <c r="D216" s="4" t="s">
        <v>61</v>
      </c>
    </row>
    <row r="217" spans="2:4" hidden="1" x14ac:dyDescent="0.2">
      <c r="B217" t="s">
        <v>66</v>
      </c>
      <c r="D217" s="4" t="s">
        <v>62</v>
      </c>
    </row>
    <row r="218" spans="2:4" hidden="1" x14ac:dyDescent="0.2">
      <c r="D218" s="4" t="s">
        <v>67</v>
      </c>
    </row>
    <row r="219" spans="2:4" hidden="1" x14ac:dyDescent="0.2">
      <c r="D219" s="4" t="s">
        <v>68</v>
      </c>
    </row>
    <row r="220" spans="2:4" hidden="1" x14ac:dyDescent="0.2">
      <c r="D220" s="4" t="s">
        <v>69</v>
      </c>
    </row>
    <row r="221" spans="2:4" hidden="1" x14ac:dyDescent="0.2"/>
  </sheetData>
  <printOptions gridLines="1"/>
  <pageMargins left="0.7" right="0.7" top="0.75" bottom="0.75" header="0.3" footer="0.3"/>
  <pageSetup orientation="landscape" r:id="rId1"/>
  <headerFoot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C1:E22"/>
  <sheetViews>
    <sheetView workbookViewId="0">
      <selection activeCell="E16" sqref="E16:E22"/>
    </sheetView>
  </sheetViews>
  <sheetFormatPr defaultRowHeight="12.75" x14ac:dyDescent="0.2"/>
  <cols>
    <col min="3" max="3" width="26.28515625" bestFit="1" customWidth="1"/>
    <col min="4" max="4" width="16.42578125" bestFit="1" customWidth="1"/>
    <col min="5" max="5" width="42.140625" bestFit="1" customWidth="1"/>
  </cols>
  <sheetData>
    <row r="1" spans="3:5" x14ac:dyDescent="0.2">
      <c r="C1" t="s">
        <v>17</v>
      </c>
    </row>
    <row r="2" spans="3:5" x14ac:dyDescent="0.2">
      <c r="C2" t="s">
        <v>18</v>
      </c>
    </row>
    <row r="5" spans="3:5" x14ac:dyDescent="0.2">
      <c r="D5" t="s">
        <v>10</v>
      </c>
      <c r="E5" t="str">
        <f>$C$1&amp;D5</f>
        <v>http://www.excelnext.in/cci_l3/tables1.mp4</v>
      </c>
    </row>
    <row r="6" spans="3:5" x14ac:dyDescent="0.2">
      <c r="D6" t="s">
        <v>8</v>
      </c>
      <c r="E6" t="str">
        <f t="shared" ref="E6:E14" si="0">$C$1&amp;D6</f>
        <v>http://www.excelnext.in/cci_l3/3DConsol_1.mp4</v>
      </c>
    </row>
    <row r="7" spans="3:5" x14ac:dyDescent="0.2">
      <c r="D7" t="s">
        <v>9</v>
      </c>
      <c r="E7" t="str">
        <f t="shared" si="0"/>
        <v>http://www.excelnext.in/cci_l3/3DConsol_2.mp4</v>
      </c>
    </row>
    <row r="8" spans="3:5" x14ac:dyDescent="0.2">
      <c r="D8" t="s">
        <v>11</v>
      </c>
      <c r="E8" t="str">
        <f t="shared" si="0"/>
        <v>http://www.excelnext.in/cci_l3/formulaaudit1.mp4</v>
      </c>
    </row>
    <row r="9" spans="3:5" x14ac:dyDescent="0.2">
      <c r="D9" t="s">
        <v>12</v>
      </c>
      <c r="E9" t="str">
        <f t="shared" si="0"/>
        <v>http://www.excelnext.in/cci_l3/security1.mp4</v>
      </c>
    </row>
    <row r="10" spans="3:5" x14ac:dyDescent="0.2">
      <c r="D10" t="s">
        <v>16</v>
      </c>
      <c r="E10" t="str">
        <f t="shared" si="0"/>
        <v>http://www.excelnext.in/cci_l3/security2.mp4</v>
      </c>
    </row>
    <row r="11" spans="3:5" x14ac:dyDescent="0.2">
      <c r="D11" t="s">
        <v>13</v>
      </c>
      <c r="E11" t="str">
        <f t="shared" si="0"/>
        <v>http://www.excelnext.in/cci_l3/printing.mp4</v>
      </c>
    </row>
    <row r="12" spans="3:5" x14ac:dyDescent="0.2">
      <c r="D12" t="s">
        <v>0</v>
      </c>
      <c r="E12" t="str">
        <f t="shared" si="0"/>
        <v>http://www.excelnext.in/cci_l3/comments.mp4</v>
      </c>
    </row>
    <row r="13" spans="3:5" x14ac:dyDescent="0.2">
      <c r="D13" t="s">
        <v>1</v>
      </c>
      <c r="E13" t="str">
        <f t="shared" si="0"/>
        <v>http://www.excelnext.in/cci_l3/views.mp4</v>
      </c>
    </row>
    <row r="14" spans="3:5" x14ac:dyDescent="0.2">
      <c r="D14" t="s">
        <v>2</v>
      </c>
      <c r="E14" t="str">
        <f t="shared" si="0"/>
        <v>http://www.excelnext.in/cci_l3/hyperlink.mp4</v>
      </c>
    </row>
    <row r="16" spans="3:5" x14ac:dyDescent="0.2">
      <c r="D16" t="s">
        <v>3</v>
      </c>
      <c r="E16" t="str">
        <f>$C$2&amp;D16</f>
        <v>http://www.excelnext.in/cci_l4/chart_basic_1.mp4</v>
      </c>
    </row>
    <row r="17" spans="4:5" x14ac:dyDescent="0.2">
      <c r="D17" t="s">
        <v>4</v>
      </c>
      <c r="E17" t="str">
        <f t="shared" ref="E17:E22" si="1">$C$2&amp;D17</f>
        <v>http://www.excelnext.in/cci_l4/chart_basic_2.mp4</v>
      </c>
    </row>
    <row r="18" spans="4:5" x14ac:dyDescent="0.2">
      <c r="D18" t="s">
        <v>5</v>
      </c>
      <c r="E18" t="str">
        <f t="shared" si="1"/>
        <v>http://www.excelnext.in/cci_l4/chart_thermo.mp4</v>
      </c>
    </row>
    <row r="19" spans="4:5" x14ac:dyDescent="0.2">
      <c r="D19" t="s">
        <v>6</v>
      </c>
      <c r="E19" t="str">
        <f t="shared" si="1"/>
        <v>http://www.excelnext.in/cci_l4/chart_multiaxis.mp4</v>
      </c>
    </row>
    <row r="20" spans="4:5" x14ac:dyDescent="0.2">
      <c r="D20" t="s">
        <v>7</v>
      </c>
      <c r="E20" t="str">
        <f t="shared" si="1"/>
        <v>http://www.excelnext.in/cci_l4/chart_explodedpie.mp4</v>
      </c>
    </row>
    <row r="21" spans="4:5" x14ac:dyDescent="0.2">
      <c r="D21" t="s">
        <v>14</v>
      </c>
      <c r="E21" t="str">
        <f t="shared" si="1"/>
        <v>http://www.excelnext.in/cci_l4/chart_tricks_1.mp4</v>
      </c>
    </row>
    <row r="22" spans="4:5" x14ac:dyDescent="0.2">
      <c r="D22" t="s">
        <v>15</v>
      </c>
      <c r="E22" t="str">
        <f t="shared" si="1"/>
        <v>http://www.excelnext.in/cci_l4/chart_tricks_2.mp4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17"/>
  <sheetViews>
    <sheetView workbookViewId="0">
      <selection activeCell="B17" sqref="B17"/>
    </sheetView>
  </sheetViews>
  <sheetFormatPr defaultRowHeight="12.75" x14ac:dyDescent="0.2"/>
  <sheetData>
    <row r="17" spans="2:2" x14ac:dyDescent="0.2">
      <c r="B17" t="s">
        <v>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Rishabh Pugalia</dc:creator>
  <cp:lastModifiedBy>Yoda Learning</cp:lastModifiedBy>
  <cp:lastPrinted>2015-06-01T08:17:28Z</cp:lastPrinted>
  <dcterms:created xsi:type="dcterms:W3CDTF">2012-11-07T17:17:22Z</dcterms:created>
  <dcterms:modified xsi:type="dcterms:W3CDTF">2015-06-15T08:52:38Z</dcterms:modified>
</cp:coreProperties>
</file>